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oraenso-my.sharepoint.com/personal/tarja_juotasniemi_storaenso_com/Documents/Documents/hepot/hepot yleiset/"/>
    </mc:Choice>
  </mc:AlternateContent>
  <xr:revisionPtr revIDLastSave="260" documentId="8_{24875066-886C-44D3-A0A5-46B23DF52978}" xr6:coauthVersionLast="45" xr6:coauthVersionMax="45" xr10:uidLastSave="{226545BF-9ED9-40C8-BCF6-BC0D5BA3782D}"/>
  <bookViews>
    <workbookView xWindow="2775" yWindow="1530" windowWidth="24195" windowHeight="12570" xr2:uid="{00000000-000D-0000-FFFF-FFFF00000000}"/>
  </bookViews>
  <sheets>
    <sheet name="Tosite" sheetId="1" r:id="rId1"/>
    <sheet name="Tilikartta" sheetId="2" r:id="rId2"/>
    <sheet name="Lyhyt tililuettelo" sheetId="3" r:id="rId3"/>
    <sheet name="SKt ja alvit" sheetId="4" r:id="rId4"/>
  </sheets>
  <definedNames>
    <definedName name="_xlnm._FilterDatabase" localSheetId="2" hidden="1">'Lyhyt tililuettelo'!$A$1:$B$240</definedName>
    <definedName name="_xlnm.Print_Area" localSheetId="0">Tosite!$B$2:$H$38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B13" i="1"/>
  <c r="G2" i="1" l="1"/>
  <c r="B53" i="1" l="1"/>
  <c r="B43" i="1" l="1"/>
  <c r="B48" i="1"/>
  <c r="B47" i="1"/>
  <c r="B46" i="1"/>
  <c r="B45" i="1"/>
  <c r="B44" i="1"/>
  <c r="B9" i="1"/>
  <c r="B10" i="1"/>
  <c r="B11" i="1"/>
  <c r="B12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8" i="1"/>
</calcChain>
</file>

<file path=xl/sharedStrings.xml><?xml version="1.0" encoding="utf-8"?>
<sst xmlns="http://schemas.openxmlformats.org/spreadsheetml/2006/main" count="702" uniqueCount="614">
  <si>
    <t>Päiväys</t>
  </si>
  <si>
    <t>Maksun saaja</t>
  </si>
  <si>
    <t>IBAN Pankkitilinumero</t>
  </si>
  <si>
    <t>Tili</t>
  </si>
  <si>
    <t>Debet</t>
  </si>
  <si>
    <t>Kredit</t>
  </si>
  <si>
    <t>Sk1</t>
  </si>
  <si>
    <t>Sk2</t>
  </si>
  <si>
    <t>Selite</t>
  </si>
  <si>
    <t>Alv %</t>
  </si>
  <si>
    <t>V a s t a a v a a</t>
  </si>
  <si>
    <t xml:space="preserve"> PYSYVÄT VASTAAVAT</t>
  </si>
  <si>
    <t xml:space="preserve">  Aineettomat hyödykkeet</t>
  </si>
  <si>
    <t xml:space="preserve">   Muut aineettomat hyödykkeet</t>
  </si>
  <si>
    <t xml:space="preserve">    1081 Atk-ohjelmat</t>
  </si>
  <si>
    <t xml:space="preserve">    1089 Muut pitkävaikuttiset menot</t>
  </si>
  <si>
    <t xml:space="preserve">  Aineelliset hyödykkeet</t>
  </si>
  <si>
    <t xml:space="preserve">   Maa- ja vesialueet,Omistuskiinteistöt</t>
  </si>
  <si>
    <t xml:space="preserve">    1101 Maa- ja vesialueet</t>
  </si>
  <si>
    <t xml:space="preserve">    1105 Liittymismaksut</t>
  </si>
  <si>
    <t xml:space="preserve">   Omistusrakennukset ja rakennelmat</t>
  </si>
  <si>
    <t xml:space="preserve">    1120 Rakennukset</t>
  </si>
  <si>
    <t xml:space="preserve">    1121 Maneesi</t>
  </si>
  <si>
    <t xml:space="preserve">    1122 Lantala</t>
  </si>
  <si>
    <t xml:space="preserve">    1123 Kahden hevosen tallit</t>
  </si>
  <si>
    <t xml:space="preserve">    1141 Tallin rakennelmat</t>
  </si>
  <si>
    <t xml:space="preserve">   Koneet ja kalusto</t>
  </si>
  <si>
    <t xml:space="preserve">    1161 Koneet ja laitteet</t>
  </si>
  <si>
    <t xml:space="preserve">    1201 Kalusto ja muu irtain 24% poisto 50%</t>
  </si>
  <si>
    <t xml:space="preserve">   Muut aineelliset hyödykkeet</t>
  </si>
  <si>
    <t xml:space="preserve">    1329 Hevoset alv 0%</t>
  </si>
  <si>
    <t xml:space="preserve">    1330 Hevoset 24%</t>
  </si>
  <si>
    <t xml:space="preserve"> VAIHTUVAT VASTAAVAT</t>
  </si>
  <si>
    <t xml:space="preserve">  Vaihto-omaisuus</t>
  </si>
  <si>
    <t xml:space="preserve">   Aineet ja tarvikkeet</t>
  </si>
  <si>
    <t xml:space="preserve">    1601 Aineet ja tarvikkeet</t>
  </si>
  <si>
    <t xml:space="preserve">  Saamiset</t>
  </si>
  <si>
    <t xml:space="preserve">   Lyhytaikaiset</t>
  </si>
  <si>
    <t xml:space="preserve">    Myyntisaamiset</t>
  </si>
  <si>
    <t xml:space="preserve">     1701 Myyntisaamiset Fivaldi</t>
  </si>
  <si>
    <t xml:space="preserve">     1702 Myyntisaamiset eri sovellus</t>
  </si>
  <si>
    <t xml:space="preserve">    Muut saamiset</t>
  </si>
  <si>
    <t xml:space="preserve">     1760 Alv-saamiset TP</t>
  </si>
  <si>
    <t xml:space="preserve">     1761 Verosaamiset</t>
  </si>
  <si>
    <t xml:space="preserve">     1762 Verotilisaamiset</t>
  </si>
  <si>
    <t xml:space="preserve">     1763 Arvonlisäverosaamiset</t>
  </si>
  <si>
    <t xml:space="preserve">     1779 Muut saamiset</t>
  </si>
  <si>
    <t xml:space="preserve">    Siirtosaamiset</t>
  </si>
  <si>
    <t xml:space="preserve">     1813 Tuloverot (siirtos.)</t>
  </si>
  <si>
    <t xml:space="preserve">     1819 Menoennakot (siirtosaamiset)</t>
  </si>
  <si>
    <t xml:space="preserve">     1839 Tulojäämät (siirtosaamiset)</t>
  </si>
  <si>
    <t xml:space="preserve">     1849 Muut siirtosaamiset</t>
  </si>
  <si>
    <t xml:space="preserve">  Rahat ja pankkisaamiset</t>
  </si>
  <si>
    <t xml:space="preserve">   1900 Käteisvarat</t>
  </si>
  <si>
    <t xml:space="preserve">   1910 Op FI18 5094 0020 1404 51</t>
  </si>
  <si>
    <t>V a s t a t t a v a a</t>
  </si>
  <si>
    <t xml:space="preserve"> OMA PÄÄOMA</t>
  </si>
  <si>
    <t xml:space="preserve">  Toimintapääoma (ed. tilikausien ylijäämä/alijäämä)</t>
  </si>
  <si>
    <t xml:space="preserve">   2251 Edellisten tilikausien ylijäämä/alijäämä</t>
  </si>
  <si>
    <t xml:space="preserve">  Tilikauden yli/alijäämä</t>
  </si>
  <si>
    <t xml:space="preserve"> VIERAS PÄÄOMA</t>
  </si>
  <si>
    <t xml:space="preserve">  Pitkäaikainen</t>
  </si>
  <si>
    <t xml:space="preserve">   Lainat  rahoituslaitoksilta</t>
  </si>
  <si>
    <t xml:space="preserve">    2621 Op laina</t>
  </si>
  <si>
    <t xml:space="preserve">    2622 Op laina 80265768</t>
  </si>
  <si>
    <t xml:space="preserve">   Muut velat</t>
  </si>
  <si>
    <t xml:space="preserve">    2749 Pitkäaikaiset muut velat</t>
  </si>
  <si>
    <t xml:space="preserve">  Lyhytaikainen</t>
  </si>
  <si>
    <t xml:space="preserve">   Lainat rahoituslaitoksilta</t>
  </si>
  <si>
    <t xml:space="preserve">    2825 Lyhytaikainen rahoituslaitoslaina 1</t>
  </si>
  <si>
    <t xml:space="preserve">   Saadut ennakot</t>
  </si>
  <si>
    <t xml:space="preserve">    2864 Saadut ennakot</t>
  </si>
  <si>
    <t xml:space="preserve">   Ostovelat</t>
  </si>
  <si>
    <t xml:space="preserve">    2871 Ostovelat</t>
  </si>
  <si>
    <t xml:space="preserve">    2872 Ostovelat 31.12.2020</t>
  </si>
  <si>
    <t xml:space="preserve">    2899 Ostovelat välitili</t>
  </si>
  <si>
    <t xml:space="preserve">    2921 Ennakonpidätysvelka</t>
  </si>
  <si>
    <t xml:space="preserve">    2923 Sosiaaliturvamaksuvelka</t>
  </si>
  <si>
    <t xml:space="preserve">    2931 LEL-velka</t>
  </si>
  <si>
    <t xml:space="preserve">    2932 TaEL-velka</t>
  </si>
  <si>
    <t xml:space="preserve">    2937 Maksuunpantu verovelka</t>
  </si>
  <si>
    <t xml:space="preserve">    2938 Maksuunpantu ennakkovero</t>
  </si>
  <si>
    <t xml:space="preserve">    2939 Arvonlisäverovelka</t>
  </si>
  <si>
    <t xml:space="preserve">    2948 Muut verotilivelat</t>
  </si>
  <si>
    <t xml:space="preserve">    2949 Muut lyhytaikaiset velat</t>
  </si>
  <si>
    <t xml:space="preserve">    2999 Välitili, palkat</t>
  </si>
  <si>
    <t xml:space="preserve">   Siirtovelat</t>
  </si>
  <si>
    <t xml:space="preserve">    2951 Vuokratulot (siirtovelat)</t>
  </si>
  <si>
    <t xml:space="preserve">    2953 Korkotuotot (siirtovelat)</t>
  </si>
  <si>
    <t xml:space="preserve">    2959 Muut tuloennakot (siirtovelat)</t>
  </si>
  <si>
    <t xml:space="preserve">    2961 Palkkamenot (siirtovelat)</t>
  </si>
  <si>
    <t xml:space="preserve">    2962 Lomapalkkamenot (siirtovelat)</t>
  </si>
  <si>
    <t xml:space="preserve">    2963 Eläkevakuutusmaksut (siirtovelat)</t>
  </si>
  <si>
    <t xml:space="preserve">    2964 Sosiaaliturvamaksut (siirtovelat)</t>
  </si>
  <si>
    <t xml:space="preserve">    2965 Työnant. pak. vak.maksut (siirtovelat)</t>
  </si>
  <si>
    <t xml:space="preserve">    2966 Vuokramenot (siirtovelat)</t>
  </si>
  <si>
    <t xml:space="preserve">    2967 Korkomenot (siirtovelat)</t>
  </si>
  <si>
    <t xml:space="preserve">    2968 Tuloverot (siirtov.)</t>
  </si>
  <si>
    <t xml:space="preserve">    2969 Muut menojäämät (siirtovelat)</t>
  </si>
  <si>
    <t xml:space="preserve">    2979 Muut siirtovelat</t>
  </si>
  <si>
    <t>VARSINAINEN TOIMINTA</t>
  </si>
  <si>
    <t xml:space="preserve"> Tallitoiminta</t>
  </si>
  <si>
    <t xml:space="preserve">  Tuotot</t>
  </si>
  <si>
    <t xml:space="preserve">   3000 Tuntimaksut Hopoti 10%</t>
  </si>
  <si>
    <t xml:space="preserve">   3001 Tuntimaksut laskutus 10%</t>
  </si>
  <si>
    <t xml:space="preserve">   3002 Tuntimaksut muut 10%</t>
  </si>
  <si>
    <t xml:space="preserve">   3003 Omatoimiratsastus tuotot 24%</t>
  </si>
  <si>
    <t xml:space="preserve">   3004 Muut ratsastuskoulutuotot 24%</t>
  </si>
  <si>
    <t xml:space="preserve">   3010 Tallimaksutuotot 24%</t>
  </si>
  <si>
    <t xml:space="preserve">   3011 Tallimaksutuotot 14%</t>
  </si>
  <si>
    <t xml:space="preserve">   3012 Tallimaksutuotot 10%</t>
  </si>
  <si>
    <t xml:space="preserve">   3015 Muut yksityishevosten tuotot 24%</t>
  </si>
  <si>
    <t xml:space="preserve">   3016 Muut yksityishevosten tuotot 14%</t>
  </si>
  <si>
    <t xml:space="preserve">   3017 Muut yksityishevosten tuotot 10%</t>
  </si>
  <si>
    <t xml:space="preserve">   3020 Kanttiinituotot 14%</t>
  </si>
  <si>
    <t xml:space="preserve">   3021 Hevosten myynti</t>
  </si>
  <si>
    <t xml:space="preserve">   3022 Muut tuotot 24%</t>
  </si>
  <si>
    <t xml:space="preserve">   3029 Avustukset</t>
  </si>
  <si>
    <t xml:space="preserve">  Kulut</t>
  </si>
  <si>
    <t xml:space="preserve">   Poistot</t>
  </si>
  <si>
    <t xml:space="preserve">    3060 Poistot</t>
  </si>
  <si>
    <t xml:space="preserve">   Muut kulut</t>
  </si>
  <si>
    <t xml:space="preserve">    3070 Esikuiva heinä 14%</t>
  </si>
  <si>
    <t xml:space="preserve">    3071 Kuiva heinä 14%</t>
  </si>
  <si>
    <t xml:space="preserve">    3072 Muut rehut 14%</t>
  </si>
  <si>
    <t xml:space="preserve">    3073 EU-ostot 14%</t>
  </si>
  <si>
    <t xml:space="preserve">    3074 Turve ja muut kuivikkeet 24%</t>
  </si>
  <si>
    <t xml:space="preserve">    3075 Kengitys 24%</t>
  </si>
  <si>
    <t xml:space="preserve">    3076 Hevosten vakuutukset</t>
  </si>
  <si>
    <t xml:space="preserve">    3077 Eläinlääkärikulut 24%</t>
  </si>
  <si>
    <t xml:space="preserve">    3078 Lääkitys 10%</t>
  </si>
  <si>
    <t xml:space="preserve">    3079 Muut hevosten kulut 24%</t>
  </si>
  <si>
    <t xml:space="preserve">    3080 Muut hevosten kulut 0%</t>
  </si>
  <si>
    <t xml:space="preserve">    3081 Satulat 24%</t>
  </si>
  <si>
    <t xml:space="preserve">    3082 Satulat 0%</t>
  </si>
  <si>
    <t xml:space="preserve">    3083 Muut hevosten ratsastusvarusteet 24%</t>
  </si>
  <si>
    <t xml:space="preserve">    3084 Muut hevosten ratsastusvarusteet 0%</t>
  </si>
  <si>
    <t xml:space="preserve">    3085 Loimet  24%</t>
  </si>
  <si>
    <t xml:space="preserve">    3086 Loimet 0%</t>
  </si>
  <si>
    <t xml:space="preserve">    3087 Muut hevosten varusteet  24%</t>
  </si>
  <si>
    <t xml:space="preserve">    3088 Muut hevosten varusteet  0%</t>
  </si>
  <si>
    <t xml:space="preserve">    3089 Ratsastajien varusteet  24%</t>
  </si>
  <si>
    <t xml:space="preserve">    3090 Ratsastajien varusteet 0%</t>
  </si>
  <si>
    <t xml:space="preserve">    3091 Työntekijöiden varusteet  24%</t>
  </si>
  <si>
    <t xml:space="preserve">    3092 Hopotikulut 24%</t>
  </si>
  <si>
    <t xml:space="preserve">    3093 Hevosten ostot 0%</t>
  </si>
  <si>
    <t xml:space="preserve">    3094 Hevosten hankintakulut 24%</t>
  </si>
  <si>
    <t xml:space="preserve">    3095 Tuntiopetuspalvelut 10%</t>
  </si>
  <si>
    <t xml:space="preserve">    3096 Muut opetuspalvelut 24%</t>
  </si>
  <si>
    <t xml:space="preserve">    3097 Pesulapalvelut 24%</t>
  </si>
  <si>
    <t xml:space="preserve">    3098 Muut ulkopuoliset palvelut 24%</t>
  </si>
  <si>
    <t xml:space="preserve">    3099 Muut ratsastuskoulun kulut ja tarvikkeet 24%</t>
  </si>
  <si>
    <t xml:space="preserve">    3100 Muut toiminnan kulut  24%</t>
  </si>
  <si>
    <t xml:space="preserve"> Kilpailutoiminta</t>
  </si>
  <si>
    <t xml:space="preserve">   3200 Lähtö- ja ilm.-maksut</t>
  </si>
  <si>
    <t xml:space="preserve">   3201 Kilpailukanttiini</t>
  </si>
  <si>
    <t xml:space="preserve">   3210 Kilpailutoiminnan avustukset</t>
  </si>
  <si>
    <t xml:space="preserve">   3211 Kilp.mainostulot</t>
  </si>
  <si>
    <t xml:space="preserve">   3220 Muut kilpailutuotot</t>
  </si>
  <si>
    <t xml:space="preserve">   Henkilöstökulut</t>
  </si>
  <si>
    <t xml:space="preserve">    3230 Tuomaripalkkiot</t>
  </si>
  <si>
    <t xml:space="preserve">    3250 Muut henkilösivukulut</t>
  </si>
  <si>
    <t xml:space="preserve">    3270 Palkintokulut</t>
  </si>
  <si>
    <t xml:space="preserve">    3271 Kanttiinikulut</t>
  </si>
  <si>
    <t xml:space="preserve">    3272 Km-korvaukset</t>
  </si>
  <si>
    <t xml:space="preserve">    3273 Päivärahat</t>
  </si>
  <si>
    <t xml:space="preserve">    3279 Muut kilpailukulut</t>
  </si>
  <si>
    <t xml:space="preserve"> Projekti 1</t>
  </si>
  <si>
    <t xml:space="preserve">   3600 Projektin tuotot 1</t>
  </si>
  <si>
    <t xml:space="preserve">   3610 Avustukset</t>
  </si>
  <si>
    <t xml:space="preserve">   3620 Muut tuotot</t>
  </si>
  <si>
    <t xml:space="preserve">    3630 Palkat ja palkkiot</t>
  </si>
  <si>
    <t xml:space="preserve">    3640 Eläkevakuutusmaksut</t>
  </si>
  <si>
    <t xml:space="preserve">    3650 Muut henkilösivukulut</t>
  </si>
  <si>
    <t xml:space="preserve">    3660 Poistot</t>
  </si>
  <si>
    <t xml:space="preserve">    3670 Muut projektin kulut</t>
  </si>
  <si>
    <t xml:space="preserve">   Osuus yhteiskuluista</t>
  </si>
  <si>
    <t xml:space="preserve">    3690 Osuus yhteiskuluista</t>
  </si>
  <si>
    <t xml:space="preserve"> Projekti 2</t>
  </si>
  <si>
    <t xml:space="preserve">   3700 Projektin tuotot 1</t>
  </si>
  <si>
    <t xml:space="preserve">   3710 Avustukset</t>
  </si>
  <si>
    <t xml:space="preserve">   3720 Muut tuotot</t>
  </si>
  <si>
    <t xml:space="preserve">    3730 Palkat ja palkkiot</t>
  </si>
  <si>
    <t xml:space="preserve">    3740 Eläkevakuutusmaksut</t>
  </si>
  <si>
    <t xml:space="preserve">    3750 Muut henkilösivukulut</t>
  </si>
  <si>
    <t xml:space="preserve">    3760 Poistot</t>
  </si>
  <si>
    <t xml:space="preserve">    3770 Muut projektin kulut</t>
  </si>
  <si>
    <t xml:space="preserve">    3790 Osuus yhteiskuluista 1</t>
  </si>
  <si>
    <t xml:space="preserve"> Projekti 3</t>
  </si>
  <si>
    <t xml:space="preserve">   3800 Projektin tuotot 1</t>
  </si>
  <si>
    <t xml:space="preserve">   3810 Avustukset</t>
  </si>
  <si>
    <t xml:space="preserve">   3820 Muut tuotot</t>
  </si>
  <si>
    <t xml:space="preserve">    3830 Palkat ja palkkiot</t>
  </si>
  <si>
    <t xml:space="preserve">    3840 Eläkevakuutusmaksut</t>
  </si>
  <si>
    <t xml:space="preserve">    3850 Muut henkilösivukulut</t>
  </si>
  <si>
    <t xml:space="preserve">    3860 Poistot</t>
  </si>
  <si>
    <t xml:space="preserve">    3870 Muut projektin kulut</t>
  </si>
  <si>
    <t xml:space="preserve">    3890 Osuus yhteiskuluista 1</t>
  </si>
  <si>
    <t xml:space="preserve"> Varsinaisen toiminnan yhteistuotot ja -kulut</t>
  </si>
  <si>
    <t xml:space="preserve">   3900 Yhdistystoiminnan tuotot 0%</t>
  </si>
  <si>
    <t xml:space="preserve">   3910 Työll. ja oppisopimustuet</t>
  </si>
  <si>
    <t xml:space="preserve">   3920 Muut tuotot 0%</t>
  </si>
  <si>
    <t xml:space="preserve">    3930 Palkat ja palkkiot</t>
  </si>
  <si>
    <t xml:space="preserve">    3931 KELA korvaukset</t>
  </si>
  <si>
    <t xml:space="preserve">    3940 Eläkevakuutusmaksut</t>
  </si>
  <si>
    <t xml:space="preserve">    3941 Sairausvakuutus (sotu)</t>
  </si>
  <si>
    <t xml:space="preserve">    3942 Tapaturma ja ryhmähenkivakuutus</t>
  </si>
  <si>
    <t xml:space="preserve">    3943 Työttömyysvakuutus</t>
  </si>
  <si>
    <t xml:space="preserve">    3944 Perityt eläkevakuutukset</t>
  </si>
  <si>
    <t xml:space="preserve">    3945 Perityt työttömyysvakuutukset</t>
  </si>
  <si>
    <t xml:space="preserve">    3946 Työterveyshuolto</t>
  </si>
  <si>
    <t xml:space="preserve">    3947 Työterveyshuollon korvaukset</t>
  </si>
  <si>
    <t xml:space="preserve">    3950 Muut henkilösivukulut</t>
  </si>
  <si>
    <t xml:space="preserve">    3960 Poistot</t>
  </si>
  <si>
    <t xml:space="preserve">    3970 Siivous ja puhtaanapito 24%</t>
  </si>
  <si>
    <t xml:space="preserve">    3971 Muut käyttötarvikkeet 24%</t>
  </si>
  <si>
    <t xml:space="preserve">    3972 Vesi 24%</t>
  </si>
  <si>
    <t xml:space="preserve">    3973 Sähkö 24%</t>
  </si>
  <si>
    <t xml:space="preserve">    3974 Korjaukset ja huolto 24%</t>
  </si>
  <si>
    <t xml:space="preserve">    3975 Tarhat ja kentät 24%</t>
  </si>
  <si>
    <t xml:space="preserve">    3976 Lumityöt 24%</t>
  </si>
  <si>
    <t xml:space="preserve">    3977 Tonttivuokrat</t>
  </si>
  <si>
    <t xml:space="preserve">    3978 Kiinteistöverot</t>
  </si>
  <si>
    <t xml:space="preserve">    3979 Vakuutukset</t>
  </si>
  <si>
    <t xml:space="preserve">    3980 Pankkikulut 24%</t>
  </si>
  <si>
    <t xml:space="preserve">    3981 Pankkikulut 0%</t>
  </si>
  <si>
    <t xml:space="preserve">    3983 Laskutus ym.kulut 24%</t>
  </si>
  <si>
    <t xml:space="preserve">    3984 Tietoliikenne 24 %</t>
  </si>
  <si>
    <t xml:space="preserve">    3985 Yritysvakuutukset</t>
  </si>
  <si>
    <t xml:space="preserve">    3986 Toimistokulut 24%</t>
  </si>
  <si>
    <t xml:space="preserve">    3987 Koulutus 0%</t>
  </si>
  <si>
    <t xml:space="preserve">    3988 Jäsenmaksut</t>
  </si>
  <si>
    <t xml:space="preserve">    3989 Kanttiinikulut 14%</t>
  </si>
  <si>
    <t xml:space="preserve">    3990 Kirjanpito ja toiminnantarkastus 24%</t>
  </si>
  <si>
    <t xml:space="preserve">    3991 Postikulut 0%</t>
  </si>
  <si>
    <t xml:space="preserve">    3992 Pyöristystili</t>
  </si>
  <si>
    <t xml:space="preserve">    3996 Muut kulut 24%</t>
  </si>
  <si>
    <t xml:space="preserve">   Siirto toiminnanaloille ja projekteille</t>
  </si>
  <si>
    <t xml:space="preserve">    3999 Siirto toiminnanaloille ja projekteille</t>
  </si>
  <si>
    <t>Tuotto-/kulujäämä</t>
  </si>
  <si>
    <t>VARAINHANKINTA</t>
  </si>
  <si>
    <t xml:space="preserve"> Tuotot</t>
  </si>
  <si>
    <t xml:space="preserve">  4000 Jäsenmaksut</t>
  </si>
  <si>
    <t xml:space="preserve">  4010 Talkootuotot</t>
  </si>
  <si>
    <t xml:space="preserve">  4020 Mainostulot</t>
  </si>
  <si>
    <t xml:space="preserve">  4030 Muut varainhankinnan tuotot</t>
  </si>
  <si>
    <t xml:space="preserve"> Kulut</t>
  </si>
  <si>
    <t xml:space="preserve">  4500 Jäsenhankinnan kulut</t>
  </si>
  <si>
    <t xml:space="preserve">  4510 Talkookulut kulut</t>
  </si>
  <si>
    <t xml:space="preserve">  4530 Varainhankinnan muut kulut</t>
  </si>
  <si>
    <t>SIJOITUS- JA RAHOITUSTOIMINTA</t>
  </si>
  <si>
    <t xml:space="preserve">  Sijoitustoiminta</t>
  </si>
  <si>
    <t xml:space="preserve">   5000 Korkotuotot sijoituksista</t>
  </si>
  <si>
    <t xml:space="preserve">   5050 Vuokratuotot sijoituksista</t>
  </si>
  <si>
    <t xml:space="preserve">   5100 Osinkotuotot sijoituksista</t>
  </si>
  <si>
    <t xml:space="preserve">   5150 Sijoitusten myyntivoitot</t>
  </si>
  <si>
    <t xml:space="preserve">  Rahoitustoiminta</t>
  </si>
  <si>
    <t xml:space="preserve">   5300 Korkotuotot</t>
  </si>
  <si>
    <t xml:space="preserve">   5310 Korkotuotot veroista</t>
  </si>
  <si>
    <t xml:space="preserve">   5400 Muut rahoitustuotot</t>
  </si>
  <si>
    <t xml:space="preserve">   5500 Omaisuuden hoitokulut</t>
  </si>
  <si>
    <t xml:space="preserve">   5550 Vuokra- ja vastikekulut</t>
  </si>
  <si>
    <t xml:space="preserve">   5580 Muut sijoituskiinteistöjen kulut</t>
  </si>
  <si>
    <t xml:space="preserve">   5610 Muut sijoitushuoneistojen kulut</t>
  </si>
  <si>
    <t xml:space="preserve">   5650 Poistot sijoitusomaisuudesta</t>
  </si>
  <si>
    <t xml:space="preserve">   5700 Sijoitusten arvonalentumiset</t>
  </si>
  <si>
    <t xml:space="preserve">   5750 Sijoitusten myyntitappiot</t>
  </si>
  <si>
    <t xml:space="preserve">   5800 Verot sijoituksista</t>
  </si>
  <si>
    <t xml:space="preserve">   5900 Lainojen korot</t>
  </si>
  <si>
    <t xml:space="preserve">   5910 Ostojen korkokulut</t>
  </si>
  <si>
    <t xml:space="preserve">   5920 Verojen korkokulut</t>
  </si>
  <si>
    <t xml:space="preserve">   5950 Muut rahoituskulut</t>
  </si>
  <si>
    <t>SATUNNAISET ERÄT</t>
  </si>
  <si>
    <t xml:space="preserve"> Satunnaiset tuotot</t>
  </si>
  <si>
    <t xml:space="preserve">  6000 Satunnaiset tuotot</t>
  </si>
  <si>
    <t xml:space="preserve">  6100 Testamentit ja lahj. (huomattavat)</t>
  </si>
  <si>
    <t xml:space="preserve">  6200 Satunnainen käyttöom. myyntivoitto</t>
  </si>
  <si>
    <t xml:space="preserve"> Satunnaiset kulut</t>
  </si>
  <si>
    <t xml:space="preserve">  6500 Satunnaiset kulut</t>
  </si>
  <si>
    <t xml:space="preserve">  6600 Satunnainen käyttöom. myyntitappio</t>
  </si>
  <si>
    <t>YLEISAVUSTUKSET</t>
  </si>
  <si>
    <t xml:space="preserve"> Yleisavustukset</t>
  </si>
  <si>
    <t xml:space="preserve">  7000 Toiminta-avustus</t>
  </si>
  <si>
    <t xml:space="preserve">  7100 Kohdeavustukset</t>
  </si>
  <si>
    <t xml:space="preserve">  7450 Siirto hankintamenon kattamiseksi</t>
  </si>
  <si>
    <t xml:space="preserve">  7490 Siirto alajärjestöille</t>
  </si>
  <si>
    <t xml:space="preserve"> Investointiavustukset</t>
  </si>
  <si>
    <t xml:space="preserve">  7500 Investointiavustus 1</t>
  </si>
  <si>
    <t xml:space="preserve">  7950 Siirto hankintamenon kattamiseksi</t>
  </si>
  <si>
    <t>OMAKATTEISET RAHASTOT</t>
  </si>
  <si>
    <t xml:space="preserve"> Rahasto 1</t>
  </si>
  <si>
    <t xml:space="preserve">   8000 Korkotuotot</t>
  </si>
  <si>
    <t xml:space="preserve">   8100 Osinkotuotot</t>
  </si>
  <si>
    <t xml:space="preserve">   8200 Testamentit ja lahjoitukset</t>
  </si>
  <si>
    <t xml:space="preserve">   8300 Rahaston hoitokulut</t>
  </si>
  <si>
    <t xml:space="preserve">   8400 Jaetut avustukset</t>
  </si>
  <si>
    <t xml:space="preserve"> Rahasto 2</t>
  </si>
  <si>
    <t xml:space="preserve">   8500 Korkotuotot</t>
  </si>
  <si>
    <t xml:space="preserve">   8600 Osinkotuotot</t>
  </si>
  <si>
    <t xml:space="preserve">   8700 Testamentit ja lahjoitukset</t>
  </si>
  <si>
    <t xml:space="preserve">   8800 Rahaston hoitokulut</t>
  </si>
  <si>
    <t xml:space="preserve">   8900 Jaetut avustukset</t>
  </si>
  <si>
    <t>TILIKAUDEN TULOS</t>
  </si>
  <si>
    <t xml:space="preserve"> Siirrot rahastoihin/rahastoista</t>
  </si>
  <si>
    <t xml:space="preserve">  9300 Omakatteisen rahast. lis. tai vähennys</t>
  </si>
  <si>
    <t xml:space="preserve">  9400 Sidotun rahaston lisäys tai vähennys</t>
  </si>
  <si>
    <t xml:space="preserve">  9500 Vapaan rahaston lisäys tai vähennys</t>
  </si>
  <si>
    <t xml:space="preserve">  9600 Toimintapääoman lisäys tai vähennys</t>
  </si>
  <si>
    <t>TILINPÄÄTÖSSIIRROT</t>
  </si>
  <si>
    <t xml:space="preserve"> Poistoeron muutos</t>
  </si>
  <si>
    <t xml:space="preserve">  9000 Poistoeron lisäys tai vähennys</t>
  </si>
  <si>
    <t xml:space="preserve"> Verotusperusteisten varausten muutos</t>
  </si>
  <si>
    <t xml:space="preserve">  9200 Verotusper. varausten lisäys tai vähennys</t>
  </si>
  <si>
    <t>TILIKAUDEN YLI-/ALIJÄÄMÄ</t>
  </si>
  <si>
    <t>4850 Uusi tili</t>
  </si>
  <si>
    <t>tilihakunro</t>
  </si>
  <si>
    <t xml:space="preserve"> </t>
  </si>
  <si>
    <t>Ostolaskut tai kulukorvaukset</t>
  </si>
  <si>
    <t>Tarkistus:</t>
  </si>
  <si>
    <t>Oltava nolla!</t>
  </si>
  <si>
    <t>Maksettavaa yhteensä</t>
  </si>
  <si>
    <t>ALV %</t>
  </si>
  <si>
    <t>SK1</t>
  </si>
  <si>
    <t>01 Ratsastuskoulu</t>
  </si>
  <si>
    <t>02 Yksärien palvelut</t>
  </si>
  <si>
    <t>03 Hankkeet ja avustukset</t>
  </si>
  <si>
    <t>SK2</t>
  </si>
  <si>
    <t>10 Satunnaiset hevoset</t>
  </si>
  <si>
    <t>11 Velho</t>
  </si>
  <si>
    <t>12 Roope</t>
  </si>
  <si>
    <t>13 Rotto</t>
  </si>
  <si>
    <t>14 Missi</t>
  </si>
  <si>
    <t>15 Lily</t>
  </si>
  <si>
    <t>16 Pami</t>
  </si>
  <si>
    <t>17 Keke</t>
  </si>
  <si>
    <t>19 Hassu</t>
  </si>
  <si>
    <t>20 Elli</t>
  </si>
  <si>
    <t>21 Ade</t>
  </si>
  <si>
    <t>22 Armi</t>
  </si>
  <si>
    <t>24 Karkki</t>
  </si>
  <si>
    <t>25 Kettu</t>
  </si>
  <si>
    <t>26 Risto</t>
  </si>
  <si>
    <t>28 Aapo</t>
  </si>
  <si>
    <t>29 Bumba</t>
  </si>
  <si>
    <t>30 Kapu</t>
  </si>
  <si>
    <t>90 Kapungin ympäristotuki</t>
  </si>
  <si>
    <t>91 Kärki-Leader Esteettömyys</t>
  </si>
  <si>
    <t>92 Pihat kuntoon</t>
  </si>
  <si>
    <t>1081 Atk-ohjelmat</t>
  </si>
  <si>
    <t>1089 Muut pitkävaikuttiset menot</t>
  </si>
  <si>
    <t>1101 Maa- ja vesialueet</t>
  </si>
  <si>
    <t>1105 Liittymismaksut</t>
  </si>
  <si>
    <t>1120 Rakennukset</t>
  </si>
  <si>
    <t>1121 Maneesi</t>
  </si>
  <si>
    <t>1122 Lantala</t>
  </si>
  <si>
    <t>1123 Kahden hevosen tallit</t>
  </si>
  <si>
    <t>1141 Tallin rakennelmat</t>
  </si>
  <si>
    <t>1161 Koneet ja laitteet</t>
  </si>
  <si>
    <t>1201 Kalusto ja muu irtain 24% poisto 50%</t>
  </si>
  <si>
    <t>1329 Hevoset alv 0%</t>
  </si>
  <si>
    <t>1330 Hevoset 24%</t>
  </si>
  <si>
    <t>1601 Aineet ja tarvikkeet</t>
  </si>
  <si>
    <t>1701 Myyntisaamiset Fivaldi</t>
  </si>
  <si>
    <t>1702 Myyntisaamiset eri sovellus</t>
  </si>
  <si>
    <t>1760 Alv-saamiset TP</t>
  </si>
  <si>
    <t>1761 Verosaamiset</t>
  </si>
  <si>
    <t>1762 Verotilisaamiset</t>
  </si>
  <si>
    <t>1763 Arvonlisäverosaamiset</t>
  </si>
  <si>
    <t>1779 Muut saamiset</t>
  </si>
  <si>
    <t>1813 Tuloverot (siirtos.)</t>
  </si>
  <si>
    <t>1819 Menoennakot (siirtosaamiset)</t>
  </si>
  <si>
    <t>1839 Tulojäämät (siirtosaamiset)</t>
  </si>
  <si>
    <t>1849 Muut siirtosaamiset</t>
  </si>
  <si>
    <t>1900 Käteisvarat</t>
  </si>
  <si>
    <t>1910 Op FI18 5094 0020 1404 51</t>
  </si>
  <si>
    <t>2251 Edellisten tilikausien ylijäämä/alijäämä</t>
  </si>
  <si>
    <t>2621 Op laina</t>
  </si>
  <si>
    <t>2622 Op laina 80265768</t>
  </si>
  <si>
    <t>2749 Pitkäaikaiset muut velat</t>
  </si>
  <si>
    <t>2825 Lyhytaikainen rahoituslaitoslaina 1</t>
  </si>
  <si>
    <t>2864 Saadut ennakot</t>
  </si>
  <si>
    <t>2871 Ostovelat</t>
  </si>
  <si>
    <t>2872 Ostovelat 31.12.2020</t>
  </si>
  <si>
    <t>2899 Ostovelat välitili</t>
  </si>
  <si>
    <t>2921 Ennakonpidätysvelka</t>
  </si>
  <si>
    <t>2923 Sosiaaliturvamaksuvelka</t>
  </si>
  <si>
    <t>2931 LEL-velka</t>
  </si>
  <si>
    <t>2932 TaEL-velka</t>
  </si>
  <si>
    <t>2937 Maksuunpantu verovelka</t>
  </si>
  <si>
    <t>2938 Maksuunpantu ennakkovero</t>
  </si>
  <si>
    <t>2939 Arvonlisäverovelka</t>
  </si>
  <si>
    <t>2948 Muut verotilivelat</t>
  </si>
  <si>
    <t>2949 Muut lyhytaikaiset velat</t>
  </si>
  <si>
    <t>2999 Välitili, palkat</t>
  </si>
  <si>
    <t>2951 Vuokratulot (siirtovelat)</t>
  </si>
  <si>
    <t>2953 Korkotuotot (siirtovelat)</t>
  </si>
  <si>
    <t>2959 Muut tuloennakot (siirtovelat)</t>
  </si>
  <si>
    <t>2961 Palkkamenot (siirtovelat)</t>
  </si>
  <si>
    <t>2962 Lomapalkkamenot (siirtovelat)</t>
  </si>
  <si>
    <t>2963 Eläkevakuutusmaksut (siirtovelat)</t>
  </si>
  <si>
    <t>2964 Sosiaaliturvamaksut (siirtovelat)</t>
  </si>
  <si>
    <t>2965 Työnant. pak. vak.maksut (siirtovelat)</t>
  </si>
  <si>
    <t>2966 Vuokramenot (siirtovelat)</t>
  </si>
  <si>
    <t>2967 Korkomenot (siirtovelat)</t>
  </si>
  <si>
    <t>2968 Tuloverot (siirtov.)</t>
  </si>
  <si>
    <t>2969 Muut menojäämät (siirtovelat)</t>
  </si>
  <si>
    <t>2979 Muut siirtovelat</t>
  </si>
  <si>
    <t>3060 Poistot</t>
  </si>
  <si>
    <t>3070 Esikuiva heinä 14%</t>
  </si>
  <si>
    <t>3071 Kuiva heinä 14%</t>
  </si>
  <si>
    <t>3072 Muut rehut 14%</t>
  </si>
  <si>
    <t>3073 EU-ostot 14%</t>
  </si>
  <si>
    <t>3074 Turve ja muut kuivikkeet 24%</t>
  </si>
  <si>
    <t>3075 Kengitys 24%</t>
  </si>
  <si>
    <t>3076 Hevosten vakuutukset</t>
  </si>
  <si>
    <t>3077 Eläinlääkärikulut 24%</t>
  </si>
  <si>
    <t>3078 Lääkitys 10%</t>
  </si>
  <si>
    <t>3079 Muut hevosten kulut 24%</t>
  </si>
  <si>
    <t>3080 Muut hevosten kulut 0%</t>
  </si>
  <si>
    <t>3081 Satulat 24%</t>
  </si>
  <si>
    <t>3082 Satulat 0%</t>
  </si>
  <si>
    <t>3083 Muut hevosten ratsastusvarusteet 24%</t>
  </si>
  <si>
    <t>3084 Muut hevosten ratsastusvarusteet 0%</t>
  </si>
  <si>
    <t>3085 Loimet  24%</t>
  </si>
  <si>
    <t>3086 Loimet 0%</t>
  </si>
  <si>
    <t>3087 Muut hevosten varusteet  24%</t>
  </si>
  <si>
    <t>3088 Muut hevosten varusteet  0%</t>
  </si>
  <si>
    <t>3089 Ratsastajien varusteet  24%</t>
  </si>
  <si>
    <t>3090 Ratsastajien varusteet 0%</t>
  </si>
  <si>
    <t>3091 Työntekijöiden varusteet  24%</t>
  </si>
  <si>
    <t>3092 Hopotikulut 24%</t>
  </si>
  <si>
    <t>3093 Hevosten ostot 0%</t>
  </si>
  <si>
    <t>3094 Hevosten hankintakulut 24%</t>
  </si>
  <si>
    <t>3095 Tuntiopetuspalvelut 10%</t>
  </si>
  <si>
    <t>3096 Muut opetuspalvelut 24%</t>
  </si>
  <si>
    <t>3097 Pesulapalvelut 24%</t>
  </si>
  <si>
    <t>3098 Muut ulkopuoliset palvelut 24%</t>
  </si>
  <si>
    <t>3099 Muut ratsastuskoulun kulut ja tarvikkeet 24%</t>
  </si>
  <si>
    <t>3100 Muut toiminnan kulut  24%</t>
  </si>
  <si>
    <t>3000 Tuntimaksut Hopoti 10%</t>
  </si>
  <si>
    <t>3001 Tuntimaksut laskutus 10%</t>
  </si>
  <si>
    <t>3002 Tuntimaksut muut 10%</t>
  </si>
  <si>
    <t>3003 Omatoimiratsastus tuotot 24%</t>
  </si>
  <si>
    <t>3004 Muut ratsastuskoulutuotot 24%</t>
  </si>
  <si>
    <t>3010 Tallimaksutuotot 24%</t>
  </si>
  <si>
    <t>3011 Tallimaksutuotot 14%</t>
  </si>
  <si>
    <t>3012 Tallimaksutuotot 10%</t>
  </si>
  <si>
    <t>3015 Muut yksityishevosten tuotot 24%</t>
  </si>
  <si>
    <t>3016 Muut yksityishevosten tuotot 14%</t>
  </si>
  <si>
    <t>3017 Muut yksityishevosten tuotot 10%</t>
  </si>
  <si>
    <t>3020 Kanttiinituotot 14%</t>
  </si>
  <si>
    <t>3021 Hevosten myynti</t>
  </si>
  <si>
    <t>3022 Muut tuotot 24%</t>
  </si>
  <si>
    <t>3029 Avustukset</t>
  </si>
  <si>
    <t>3200 Lähtö- ja ilm.-maksut</t>
  </si>
  <si>
    <t>3201 Kilpailukanttiini</t>
  </si>
  <si>
    <t>3210 Kilpailutoiminnan avustukset</t>
  </si>
  <si>
    <t>3211 Kilp.mainostulot</t>
  </si>
  <si>
    <t>3220 Muut kilpailutuotot</t>
  </si>
  <si>
    <t>3230 Tuomaripalkkiot</t>
  </si>
  <si>
    <t>3250 Muut henkilösivukulut</t>
  </si>
  <si>
    <t>3270 Palkintokulut</t>
  </si>
  <si>
    <t>3271 Kanttiinikulut</t>
  </si>
  <si>
    <t>3272 Km-korvaukset</t>
  </si>
  <si>
    <t>3273 Päivärahat</t>
  </si>
  <si>
    <t>3279 Muut kilpailukulut</t>
  </si>
  <si>
    <t>3600 Projektin tuotot 1</t>
  </si>
  <si>
    <t>3610 Avustukset</t>
  </si>
  <si>
    <t>3620 Muut tuotot</t>
  </si>
  <si>
    <t>3630 Palkat ja palkkiot</t>
  </si>
  <si>
    <t>3640 Eläkevakuutusmaksut</t>
  </si>
  <si>
    <t>3650 Muut henkilösivukulut</t>
  </si>
  <si>
    <t>3660 Poistot</t>
  </si>
  <si>
    <t>3670 Muut projektin kulut</t>
  </si>
  <si>
    <t>3690 Osuus yhteiskuluista</t>
  </si>
  <si>
    <t>3700 Projektin tuotot 1</t>
  </si>
  <si>
    <t>3710 Avustukset</t>
  </si>
  <si>
    <t>3720 Muut tuotot</t>
  </si>
  <si>
    <t>3730 Palkat ja palkkiot</t>
  </si>
  <si>
    <t>3740 Eläkevakuutusmaksut</t>
  </si>
  <si>
    <t>3750 Muut henkilösivukulut</t>
  </si>
  <si>
    <t>3760 Poistot</t>
  </si>
  <si>
    <t>3770 Muut projektin kulut</t>
  </si>
  <si>
    <t>3790 Osuus yhteiskuluista 1</t>
  </si>
  <si>
    <t>3800 Projektin tuotot 1</t>
  </si>
  <si>
    <t>3810 Avustukset</t>
  </si>
  <si>
    <t>3820 Muut tuotot</t>
  </si>
  <si>
    <t>3830 Palkat ja palkkiot</t>
  </si>
  <si>
    <t>3840 Eläkevakuutusmaksut</t>
  </si>
  <si>
    <t>3850 Muut henkilösivukulut</t>
  </si>
  <si>
    <t>3860 Poistot</t>
  </si>
  <si>
    <t>3870 Muut projektin kulut</t>
  </si>
  <si>
    <t>3890 Osuus yhteiskuluista 1</t>
  </si>
  <si>
    <t>3900 Yhdistystoiminnan tuotot 0%</t>
  </si>
  <si>
    <t>3910 Työll. ja oppisopimustuet</t>
  </si>
  <si>
    <t>3920 Muut tuotot 0%</t>
  </si>
  <si>
    <t>3930 Palkat ja palkkiot</t>
  </si>
  <si>
    <t>3931 KELA korvaukset</t>
  </si>
  <si>
    <t>3940 Eläkevakuutusmaksut</t>
  </si>
  <si>
    <t>3941 Sairausvakuutus (sotu)</t>
  </si>
  <si>
    <t>3942 Tapaturma ja ryhmähenkivakuutus</t>
  </si>
  <si>
    <t>3943 Työttömyysvakuutus</t>
  </si>
  <si>
    <t>3944 Perityt eläkevakuutukset</t>
  </si>
  <si>
    <t>3945 Perityt työttömyysvakuutukset</t>
  </si>
  <si>
    <t>3946 Työterveyshuolto</t>
  </si>
  <si>
    <t>3947 Työterveyshuollon korvaukset</t>
  </si>
  <si>
    <t>3950 Muut henkilösivukulut</t>
  </si>
  <si>
    <t>3960 Poistot</t>
  </si>
  <si>
    <t>3970 Siivous ja puhtaanapito 24%</t>
  </si>
  <si>
    <t>3971 Muut käyttötarvikkeet 24%</t>
  </si>
  <si>
    <t>3972 Vesi 24%</t>
  </si>
  <si>
    <t>3973 Sähkö 24%</t>
  </si>
  <si>
    <t>3974 Korjaukset ja huolto 24%</t>
  </si>
  <si>
    <t>3975 Tarhat ja kentät 24%</t>
  </si>
  <si>
    <t>3976 Lumityöt 24%</t>
  </si>
  <si>
    <t>3977 Tonttivuokrat</t>
  </si>
  <si>
    <t>3978 Kiinteistöverot</t>
  </si>
  <si>
    <t>3979 Vakuutukset</t>
  </si>
  <si>
    <t>3980 Pankkikulut 24%</t>
  </si>
  <si>
    <t>3981 Pankkikulut 0%</t>
  </si>
  <si>
    <t>3983 Laskutus ym.kulut 24%</t>
  </si>
  <si>
    <t>3984 Tietoliikenne 24 %</t>
  </si>
  <si>
    <t>3985 Yritysvakuutukset</t>
  </si>
  <si>
    <t>3986 Toimistokulut 24%</t>
  </si>
  <si>
    <t>3987 Koulutus 0%</t>
  </si>
  <si>
    <t>3988 Jäsenmaksut</t>
  </si>
  <si>
    <t>3989 Kanttiinikulut 14%</t>
  </si>
  <si>
    <t>3990 Kirjanpito ja toiminnantarkastus 24%</t>
  </si>
  <si>
    <t>3991 Postikulut 0%</t>
  </si>
  <si>
    <t>3992 Pyöristystili</t>
  </si>
  <si>
    <t>3996 Muut kulut 24%</t>
  </si>
  <si>
    <t>3999 Siirto toiminnanaloille ja projekteille</t>
  </si>
  <si>
    <t>4000 Jäsenmaksut</t>
  </si>
  <si>
    <t>4010 Talkootuotot</t>
  </si>
  <si>
    <t>4020 Mainostulot</t>
  </si>
  <si>
    <t>4030 Muut varainhankinnan tuotot</t>
  </si>
  <si>
    <t>4500 Jäsenhankinnan kulut</t>
  </si>
  <si>
    <t>4510 Talkookulut kulut</t>
  </si>
  <si>
    <t>4530 Varainhankinnan muut kulut</t>
  </si>
  <si>
    <t>5000 Korkotuotot sijoituksista</t>
  </si>
  <si>
    <t>5050 Vuokratuotot sijoituksista</t>
  </si>
  <si>
    <t>5100 Osinkotuotot sijoituksista</t>
  </si>
  <si>
    <t>5150 Sijoitusten myyntivoitot</t>
  </si>
  <si>
    <t>5300 Korkotuotot</t>
  </si>
  <si>
    <t>5310 Korkotuotot veroista</t>
  </si>
  <si>
    <t>5400 Muut rahoitustuotot</t>
  </si>
  <si>
    <t>5500 Omaisuuden hoitokulut</t>
  </si>
  <si>
    <t>5550 Vuokra- ja vastikekulut</t>
  </si>
  <si>
    <t>5580 Muut sijoituskiinteistöjen kulut</t>
  </si>
  <si>
    <t>5610 Muut sijoitushuoneistojen kulut</t>
  </si>
  <si>
    <t>5650 Poistot sijoitusomaisuudesta</t>
  </si>
  <si>
    <t>5700 Sijoitusten arvonalentumiset</t>
  </si>
  <si>
    <t>5750 Sijoitusten myyntitappiot</t>
  </si>
  <si>
    <t>5800 Verot sijoituksista</t>
  </si>
  <si>
    <t>5900 Lainojen korot</t>
  </si>
  <si>
    <t>5910 Ostojen korkokulut</t>
  </si>
  <si>
    <t>5920 Verojen korkokulut</t>
  </si>
  <si>
    <t>5950 Muut rahoituskulut</t>
  </si>
  <si>
    <t>6000 Satunnaiset tuotot</t>
  </si>
  <si>
    <t>6100 Testamentit ja lahj. (huomattavat)</t>
  </si>
  <si>
    <t>6200 Satunnainen käyttöom. myyntivoitto</t>
  </si>
  <si>
    <t>6500 Satunnaiset kulut</t>
  </si>
  <si>
    <t>6600 Satunnainen käyttöom. myyntitappio</t>
  </si>
  <si>
    <t>7000 Toiminta-avustus</t>
  </si>
  <si>
    <t>7100 Kohdeavustukset</t>
  </si>
  <si>
    <t>7450 Siirto hankintamenon kattamiseksi</t>
  </si>
  <si>
    <t>7490 Siirto alajärjestöille</t>
  </si>
  <si>
    <t>7500 Investointiavustus 1</t>
  </si>
  <si>
    <t>7950 Siirto hankintamenon kattamiseksi</t>
  </si>
  <si>
    <t>8000 Korkotuotot</t>
  </si>
  <si>
    <t>8100 Osinkotuotot</t>
  </si>
  <si>
    <t>8200 Testamentit ja lahjoitukset</t>
  </si>
  <si>
    <t>8300 Rahaston hoitokulut</t>
  </si>
  <si>
    <t>8400 Jaetut avustukset</t>
  </si>
  <si>
    <t>8500 Korkotuotot</t>
  </si>
  <si>
    <t>8600 Osinkotuotot</t>
  </si>
  <si>
    <t>8700 Testamentit ja lahjoitukset</t>
  </si>
  <si>
    <t>8800 Rahaston hoitokulut</t>
  </si>
  <si>
    <t>8900 Jaetut avustukset</t>
  </si>
  <si>
    <t>9300 Omakatteisen rahast. lis. tai vähennys</t>
  </si>
  <si>
    <t>9400 Sidotun rahaston lisäys tai vähennys</t>
  </si>
  <si>
    <t>9500 Vapaan rahaston lisäys tai vähennys</t>
  </si>
  <si>
    <t>9600 Toimintapääoman lisäys tai vähennys</t>
  </si>
  <si>
    <t>9000 Poistoeron lisäys tai vähennys</t>
  </si>
  <si>
    <t>9200 Verotusper. varausten lisäys tai vähennys</t>
  </si>
  <si>
    <t>Sk2: Tyhjä tai Hevonen (nimi tai lempinimi) tai avustus tai hanke</t>
  </si>
  <si>
    <t>Kulut eritellään kustannuskohteittain riveille tai jos halutaan rivi näkymään kirjanpidossa erikseen. Jokaisen hevosen kulut eri riville siis, jos on hevoskohtaisia.</t>
  </si>
  <si>
    <t>Huom! Jos tiedät tilinumeron voit kirjoittaa sen suoraan sarakkeeseen A, tai valita listasta</t>
  </si>
  <si>
    <t>Tilit löytyvät Tilikartta tai Lyhyt tililuettelo -välilehdiltä</t>
  </si>
  <si>
    <t>Huom!  Tilien teksteissä oleva alv% voi olla virheellinen - jos sopivaa prosenttia ei ole, valitse sopiva tili ja anna itse prosentti!</t>
  </si>
  <si>
    <t>Antepsin Ristolle</t>
  </si>
  <si>
    <t xml:space="preserve">Tarrapinteleitä </t>
  </si>
  <si>
    <t>Käsipyyhepaperia ja tiskiainetta yms</t>
  </si>
  <si>
    <t>Kottikärryjen renkaita ja pultteja ja muttereita</t>
  </si>
  <si>
    <t>Hitsauspuikot pyörötarhaan</t>
  </si>
  <si>
    <t>Mallirivejä</t>
  </si>
  <si>
    <t>Liitä kuitit mukaan tai jos laitat tiedostona, niin kuittien kuvat. Jos tarvittavaa tekstiä on molemmilla puolilla niin kuvaa kumpikin.</t>
  </si>
  <si>
    <t>Lääkkeet</t>
  </si>
  <si>
    <t>Mallirivejä, myös paperille tehtäessä</t>
  </si>
  <si>
    <t>Risto</t>
  </si>
  <si>
    <t>Riston antepsin</t>
  </si>
  <si>
    <t>23 Vili</t>
  </si>
  <si>
    <t>pw: Kulut</t>
  </si>
  <si>
    <r>
      <t xml:space="preserve">Useita </t>
    </r>
    <r>
      <rPr>
        <b/>
        <sz val="11"/>
        <color theme="1"/>
        <rFont val="Arial"/>
        <family val="2"/>
        <scheme val="minor"/>
      </rPr>
      <t>samanlaisia</t>
    </r>
    <r>
      <rPr>
        <sz val="11"/>
        <color theme="1"/>
        <rFont val="Arial"/>
        <family val="2"/>
        <scheme val="minor"/>
      </rPr>
      <t xml:space="preserve"> kuluja saa laskea yhteen. Jos et osaa valita kulutiliä jätä </t>
    </r>
    <r>
      <rPr>
        <b/>
        <sz val="11"/>
        <color theme="1"/>
        <rFont val="Arial"/>
        <family val="2"/>
        <scheme val="minor"/>
      </rPr>
      <t>tyhjäksi</t>
    </r>
    <r>
      <rPr>
        <sz val="11"/>
        <color theme="1"/>
        <rFont val="Arial"/>
        <family val="2"/>
        <scheme val="minor"/>
      </rPr>
      <t>.</t>
    </r>
  </si>
  <si>
    <t>Debet = normaali kulu, bruttosumma</t>
  </si>
  <si>
    <t>Kredit = suorituksen kokonaissumma tai laskussa hyvitetty rivi, jos sillä on eri kustannuskohde</t>
  </si>
  <si>
    <t>Animalintex Roopen jalkaan</t>
  </si>
  <si>
    <t>Roope</t>
  </si>
  <si>
    <t>Animalintex varastoon</t>
  </si>
  <si>
    <t>Sk1: Tyhjä = yleiskulu, 01 = Ratsastuskoulu, 02 = Yksäritallitoiminta, 03=Avustuksen tai hankkeen kulu</t>
  </si>
  <si>
    <t>Lähetä kulukorvaus ja siihen liittyvät kuitit osoitteeseen</t>
  </si>
  <si>
    <t>imatranratsastajat.hallitus@gmail.com</t>
  </si>
  <si>
    <t>Katso tilinumero Tilikartta tai Lyhyt tililuettelo -välilehdeltä!</t>
  </si>
  <si>
    <t>Jos teet paperisena, niin vie rahastonhoitajan lokeroon toimistoon!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</si>
</sst>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quotePrefix="1"/>
    <xf numFmtId="0" fontId="2" fillId="0" borderId="0" xfId="0" quotePrefix="1" applyFont="1" applyAlignment="1">
      <alignment vertical="center"/>
    </xf>
    <xf numFmtId="0" fontId="0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5" fillId="0" borderId="2" xfId="0" quotePrefix="1" applyFont="1" applyBorder="1"/>
    <xf numFmtId="0" fontId="5" fillId="2" borderId="2" xfId="0" applyFont="1" applyFill="1" applyBorder="1"/>
    <xf numFmtId="2" fontId="5" fillId="0" borderId="2" xfId="0" applyNumberFormat="1" applyFont="1" applyBorder="1"/>
    <xf numFmtId="0" fontId="5" fillId="0" borderId="2" xfId="0" applyFont="1" applyBorder="1"/>
    <xf numFmtId="9" fontId="5" fillId="0" borderId="2" xfId="0" applyNumberFormat="1" applyFont="1" applyBorder="1"/>
    <xf numFmtId="0" fontId="0" fillId="0" borderId="2" xfId="0" applyBorder="1"/>
    <xf numFmtId="2" fontId="0" fillId="0" borderId="2" xfId="0" applyNumberFormat="1" applyBorder="1"/>
    <xf numFmtId="0" fontId="0" fillId="2" borderId="2" xfId="0" applyFont="1" applyFill="1" applyBorder="1"/>
    <xf numFmtId="2" fontId="0" fillId="0" borderId="2" xfId="0" applyNumberFormat="1" applyFont="1" applyBorder="1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Protection="1">
      <protection locked="0"/>
    </xf>
    <xf numFmtId="9" fontId="0" fillId="0" borderId="0" xfId="0" applyNumberFormat="1" applyProtection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1" fillId="0" borderId="9" xfId="0" applyFont="1" applyBorder="1"/>
    <xf numFmtId="0" fontId="1" fillId="0" borderId="10" xfId="0" applyFont="1" applyBorder="1"/>
    <xf numFmtId="0" fontId="5" fillId="0" borderId="11" xfId="0" quotePrefix="1" applyFont="1" applyBorder="1"/>
    <xf numFmtId="0" fontId="5" fillId="0" borderId="12" xfId="0" applyFont="1" applyBorder="1"/>
    <xf numFmtId="0" fontId="0" fillId="0" borderId="14" xfId="0" applyBorder="1"/>
    <xf numFmtId="0" fontId="0" fillId="0" borderId="15" xfId="0" applyBorder="1"/>
    <xf numFmtId="0" fontId="3" fillId="0" borderId="4" xfId="0" applyFont="1" applyBorder="1"/>
    <xf numFmtId="0" fontId="4" fillId="0" borderId="5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6" fillId="0" borderId="0" xfId="1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8" xfId="0" applyBorder="1" applyAlignment="1">
      <alignment horizontal="right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Stora Enso_Color">
      <a:dk1>
        <a:sysClr val="windowText" lastClr="000000"/>
      </a:dk1>
      <a:lt1>
        <a:sysClr val="window" lastClr="FFFFFF"/>
      </a:lt1>
      <a:dk2>
        <a:srgbClr val="97999B"/>
      </a:dk2>
      <a:lt2>
        <a:srgbClr val="CBCCCD"/>
      </a:lt2>
      <a:accent1>
        <a:srgbClr val="009FDF"/>
      </a:accent1>
      <a:accent2>
        <a:srgbClr val="80CFEF"/>
      </a:accent2>
      <a:accent3>
        <a:srgbClr val="78BE20"/>
      </a:accent3>
      <a:accent4>
        <a:srgbClr val="BCDF90"/>
      </a:accent4>
      <a:accent5>
        <a:srgbClr val="FFD100"/>
      </a:accent5>
      <a:accent6>
        <a:srgbClr val="FFE880"/>
      </a:accent6>
      <a:hlink>
        <a:srgbClr val="000000"/>
      </a:hlink>
      <a:folHlink>
        <a:srgbClr val="000000"/>
      </a:folHlink>
    </a:clrScheme>
    <a:fontScheme name="Stora Enso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atranratsastajat.hallitu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8"/>
  <sheetViews>
    <sheetView tabSelected="1" workbookViewId="0">
      <selection activeCell="H8" sqref="H8"/>
    </sheetView>
  </sheetViews>
  <sheetFormatPr defaultRowHeight="14.25" x14ac:dyDescent="0.2"/>
  <cols>
    <col min="1" max="1" width="11.5" customWidth="1"/>
    <col min="2" max="2" width="30.625" customWidth="1"/>
    <col min="3" max="3" width="5.25" customWidth="1"/>
    <col min="4" max="5" width="10" customWidth="1"/>
    <col min="6" max="6" width="16.5" customWidth="1"/>
    <col min="7" max="7" width="18.875" customWidth="1"/>
    <col min="8" max="8" width="49.75" customWidth="1"/>
    <col min="10" max="10" width="13.375" customWidth="1"/>
    <col min="12" max="12" width="18.5" customWidth="1"/>
  </cols>
  <sheetData>
    <row r="1" spans="1:12" ht="15" thickBot="1" x14ac:dyDescent="0.25">
      <c r="A1" t="s">
        <v>318</v>
      </c>
      <c r="B1" s="3"/>
      <c r="C1" s="3"/>
      <c r="D1" s="3"/>
      <c r="E1" s="3"/>
      <c r="F1" s="3"/>
      <c r="G1" s="3"/>
      <c r="H1" s="3"/>
      <c r="L1" t="s">
        <v>326</v>
      </c>
    </row>
    <row r="2" spans="1:12" ht="18.75" thickBot="1" x14ac:dyDescent="0.3">
      <c r="A2" s="37">
        <f>SUM(D9:D29)-SUM(E8:E29)</f>
        <v>0</v>
      </c>
      <c r="B2" s="34" t="s">
        <v>317</v>
      </c>
      <c r="C2" s="23"/>
      <c r="D2" s="23"/>
      <c r="E2" s="23"/>
      <c r="F2" s="35" t="s">
        <v>0</v>
      </c>
      <c r="G2" s="36">
        <f ca="1">TODAY()</f>
        <v>44561</v>
      </c>
      <c r="H2" s="24"/>
      <c r="J2" t="s">
        <v>322</v>
      </c>
      <c r="L2" t="s">
        <v>327</v>
      </c>
    </row>
    <row r="3" spans="1:12" x14ac:dyDescent="0.2">
      <c r="A3" t="s">
        <v>319</v>
      </c>
      <c r="B3" s="26"/>
      <c r="C3" s="3"/>
      <c r="D3" s="3"/>
      <c r="E3" s="3"/>
      <c r="F3" s="3"/>
      <c r="G3" s="3"/>
      <c r="H3" s="25"/>
      <c r="J3" t="s">
        <v>323</v>
      </c>
      <c r="L3" t="s">
        <v>328</v>
      </c>
    </row>
    <row r="4" spans="1:12" x14ac:dyDescent="0.2">
      <c r="B4" s="27"/>
      <c r="C4" s="2"/>
      <c r="D4" s="2"/>
      <c r="E4" s="3"/>
      <c r="F4" s="2"/>
      <c r="G4" s="2"/>
      <c r="H4" s="25"/>
      <c r="J4" t="s">
        <v>324</v>
      </c>
      <c r="L4" t="s">
        <v>329</v>
      </c>
    </row>
    <row r="5" spans="1:12" x14ac:dyDescent="0.2">
      <c r="B5" s="26" t="s">
        <v>1</v>
      </c>
      <c r="C5" s="3"/>
      <c r="D5" s="3"/>
      <c r="E5" s="3"/>
      <c r="F5" s="3" t="s">
        <v>2</v>
      </c>
      <c r="G5" s="3"/>
      <c r="H5" s="25"/>
      <c r="J5" t="s">
        <v>325</v>
      </c>
      <c r="L5" t="s">
        <v>330</v>
      </c>
    </row>
    <row r="6" spans="1:12" x14ac:dyDescent="0.2">
      <c r="B6" s="26"/>
      <c r="C6" s="3"/>
      <c r="D6" s="3"/>
      <c r="E6" s="3"/>
      <c r="F6" s="3"/>
      <c r="G6" s="3"/>
      <c r="H6" s="25"/>
      <c r="L6" t="s">
        <v>331</v>
      </c>
    </row>
    <row r="7" spans="1:12" s="1" customFormat="1" ht="15" x14ac:dyDescent="0.25">
      <c r="A7" s="7" t="s">
        <v>315</v>
      </c>
      <c r="B7" s="28" t="s">
        <v>3</v>
      </c>
      <c r="C7" s="8" t="s">
        <v>9</v>
      </c>
      <c r="D7" s="8" t="s">
        <v>4</v>
      </c>
      <c r="E7" s="8" t="s">
        <v>5</v>
      </c>
      <c r="F7" s="8" t="s">
        <v>6</v>
      </c>
      <c r="G7" s="8" t="s">
        <v>7</v>
      </c>
      <c r="H7" s="29" t="s">
        <v>8</v>
      </c>
      <c r="J7"/>
      <c r="L7" t="s">
        <v>332</v>
      </c>
    </row>
    <row r="8" spans="1:12" ht="19.5" customHeight="1" x14ac:dyDescent="0.2">
      <c r="A8" s="9">
        <v>2871</v>
      </c>
      <c r="B8" s="30" t="str">
        <f>IF(ISNA(VLOOKUP(A8,'Lyhyt tililuettelo'!A:B,2,FALSE))=TRUE," ",VLOOKUP(A8,'Lyhyt tililuettelo'!A:B,2,FALSE))</f>
        <v>2871 Ostovelat</v>
      </c>
      <c r="C8" s="11"/>
      <c r="D8" s="17"/>
      <c r="E8" s="18"/>
      <c r="F8" s="11"/>
      <c r="G8" s="11"/>
      <c r="H8" s="31" t="s">
        <v>320</v>
      </c>
      <c r="L8" t="s">
        <v>333</v>
      </c>
    </row>
    <row r="9" spans="1:12" ht="19.5" customHeight="1" x14ac:dyDescent="0.2">
      <c r="A9" s="9"/>
      <c r="B9" s="30" t="str">
        <f>IF(ISNA(VLOOKUP(A9,'Lyhyt tililuettelo'!A:B,2,FALSE))=TRUE," ",VLOOKUP(A9,'Lyhyt tililuettelo'!A:B,2,FALSE))</f>
        <v xml:space="preserve"> </v>
      </c>
      <c r="C9" s="14"/>
      <c r="D9" s="18"/>
      <c r="E9" s="18"/>
      <c r="F9" s="13"/>
      <c r="G9" s="13"/>
      <c r="H9" s="31"/>
      <c r="K9" s="5"/>
      <c r="L9" t="s">
        <v>334</v>
      </c>
    </row>
    <row r="10" spans="1:12" ht="19.5" customHeight="1" x14ac:dyDescent="0.2">
      <c r="A10" s="9"/>
      <c r="B10" s="30" t="str">
        <f>IF(ISNA(VLOOKUP(A10,'Lyhyt tililuettelo'!A:B,2,FALSE))=TRUE," ",VLOOKUP(A10,'Lyhyt tililuettelo'!A:B,2,FALSE))</f>
        <v xml:space="preserve"> </v>
      </c>
      <c r="C10" s="14"/>
      <c r="D10" s="18"/>
      <c r="E10" s="18"/>
      <c r="F10" s="13"/>
      <c r="G10" s="13"/>
      <c r="H10" s="31"/>
      <c r="L10" t="s">
        <v>335</v>
      </c>
    </row>
    <row r="11" spans="1:12" ht="19.5" customHeight="1" x14ac:dyDescent="0.2">
      <c r="A11" s="9"/>
      <c r="B11" s="30" t="str">
        <f>IF(ISNA(VLOOKUP(A11,'Lyhyt tililuettelo'!A:B,2,FALSE))=TRUE," ",VLOOKUP(A11,'Lyhyt tililuettelo'!A:B,2,FALSE))</f>
        <v xml:space="preserve"> </v>
      </c>
      <c r="C11" s="14"/>
      <c r="D11" s="18"/>
      <c r="E11" s="18"/>
      <c r="F11" s="13"/>
      <c r="G11" s="13"/>
      <c r="H11" s="31"/>
      <c r="L11" t="s">
        <v>336</v>
      </c>
    </row>
    <row r="12" spans="1:12" ht="19.5" customHeight="1" x14ac:dyDescent="0.2">
      <c r="A12" s="9"/>
      <c r="B12" s="30" t="str">
        <f>IF(ISNA(VLOOKUP(A12,'Lyhyt tililuettelo'!A:B,2,FALSE))=TRUE," ",VLOOKUP(A12,'Lyhyt tililuettelo'!A:B,2,FALSE))</f>
        <v xml:space="preserve"> </v>
      </c>
      <c r="C12" s="14"/>
      <c r="D12" s="18"/>
      <c r="E12" s="18"/>
      <c r="F12" s="13"/>
      <c r="G12" s="13"/>
      <c r="H12" s="31"/>
      <c r="L12" t="s">
        <v>337</v>
      </c>
    </row>
    <row r="13" spans="1:12" ht="19.5" customHeight="1" x14ac:dyDescent="0.2">
      <c r="A13" s="9"/>
      <c r="B13" s="30" t="str">
        <f>IF(ISNA(VLOOKUP(A13,'Lyhyt tililuettelo'!A:B,2,FALSE))=TRUE," ",VLOOKUP(A13,'Lyhyt tililuettelo'!A:B,2,FALSE))</f>
        <v xml:space="preserve"> </v>
      </c>
      <c r="C13" s="14"/>
      <c r="D13" s="18"/>
      <c r="E13" s="18"/>
      <c r="F13" s="13"/>
      <c r="G13" s="13"/>
      <c r="H13" s="31"/>
      <c r="L13" t="s">
        <v>338</v>
      </c>
    </row>
    <row r="14" spans="1:12" ht="19.5" customHeight="1" x14ac:dyDescent="0.2">
      <c r="A14" s="9"/>
      <c r="B14" s="30" t="str">
        <f>IF(ISNA(VLOOKUP(A14,'Lyhyt tililuettelo'!A:B,2,FALSE))=TRUE," ",VLOOKUP(A14,'Lyhyt tililuettelo'!A:B,2,FALSE))</f>
        <v xml:space="preserve"> </v>
      </c>
      <c r="C14" s="14"/>
      <c r="D14" s="18"/>
      <c r="E14" s="18"/>
      <c r="F14" s="13"/>
      <c r="G14" s="13"/>
      <c r="H14" s="31"/>
      <c r="K14" s="6"/>
      <c r="L14" t="s">
        <v>339</v>
      </c>
    </row>
    <row r="15" spans="1:12" ht="19.5" customHeight="1" x14ac:dyDescent="0.2">
      <c r="A15" s="9"/>
      <c r="B15" s="30" t="str">
        <f>IF(ISNA(VLOOKUP(A15,'Lyhyt tililuettelo'!A:B,2,FALSE))=TRUE," ",VLOOKUP(A15,'Lyhyt tililuettelo'!A:B,2,FALSE))</f>
        <v xml:space="preserve"> </v>
      </c>
      <c r="C15" s="14"/>
      <c r="D15" s="18"/>
      <c r="E15" s="18"/>
      <c r="F15" s="13"/>
      <c r="G15" s="13"/>
      <c r="H15" s="31"/>
      <c r="L15" t="s">
        <v>340</v>
      </c>
    </row>
    <row r="16" spans="1:12" ht="19.5" customHeight="1" x14ac:dyDescent="0.2">
      <c r="A16" s="9"/>
      <c r="B16" s="30" t="str">
        <f>IF(ISNA(VLOOKUP(A16,'Lyhyt tililuettelo'!A:B,2,FALSE))=TRUE," ",VLOOKUP(A16,'Lyhyt tililuettelo'!A:B,2,FALSE))</f>
        <v xml:space="preserve"> </v>
      </c>
      <c r="C16" s="14"/>
      <c r="D16" s="18"/>
      <c r="E16" s="18"/>
      <c r="F16" s="13"/>
      <c r="G16" s="13"/>
      <c r="H16" s="31"/>
      <c r="L16" t="s">
        <v>341</v>
      </c>
    </row>
    <row r="17" spans="1:12" ht="19.5" customHeight="1" x14ac:dyDescent="0.2">
      <c r="A17" s="9"/>
      <c r="B17" s="30" t="str">
        <f>IF(ISNA(VLOOKUP(A17,'Lyhyt tililuettelo'!A:B,2,FALSE))=TRUE," ",VLOOKUP(A17,'Lyhyt tililuettelo'!A:B,2,FALSE))</f>
        <v xml:space="preserve"> </v>
      </c>
      <c r="C17" s="14"/>
      <c r="D17" s="18"/>
      <c r="E17" s="18"/>
      <c r="F17" s="13"/>
      <c r="G17" s="13"/>
      <c r="H17" s="31"/>
      <c r="L17" t="s">
        <v>342</v>
      </c>
    </row>
    <row r="18" spans="1:12" ht="19.5" customHeight="1" x14ac:dyDescent="0.2">
      <c r="A18" s="9"/>
      <c r="B18" s="30" t="str">
        <f>IF(ISNA(VLOOKUP(A18,'Lyhyt tililuettelo'!A:B,2,FALSE))=TRUE," ",VLOOKUP(A18,'Lyhyt tililuettelo'!A:B,2,FALSE))</f>
        <v xml:space="preserve"> </v>
      </c>
      <c r="C18" s="14"/>
      <c r="D18" s="18"/>
      <c r="E18" s="18"/>
      <c r="F18" s="13"/>
      <c r="G18" s="13"/>
      <c r="H18" s="31"/>
      <c r="L18" t="s">
        <v>343</v>
      </c>
    </row>
    <row r="19" spans="1:12" ht="19.5" customHeight="1" x14ac:dyDescent="0.2">
      <c r="A19" s="9"/>
      <c r="B19" s="30" t="str">
        <f>IF(ISNA(VLOOKUP(A19,'Lyhyt tililuettelo'!A:B,2,FALSE))=TRUE," ",VLOOKUP(A19,'Lyhyt tililuettelo'!A:B,2,FALSE))</f>
        <v xml:space="preserve"> </v>
      </c>
      <c r="C19" s="14"/>
      <c r="D19" s="18"/>
      <c r="E19" s="18"/>
      <c r="F19" s="13"/>
      <c r="G19" s="13"/>
      <c r="H19" s="31"/>
      <c r="K19" s="6"/>
      <c r="L19" t="s">
        <v>344</v>
      </c>
    </row>
    <row r="20" spans="1:12" ht="19.5" customHeight="1" x14ac:dyDescent="0.2">
      <c r="A20" s="9"/>
      <c r="B20" s="30" t="str">
        <f>IF(ISNA(VLOOKUP(A20,'Lyhyt tililuettelo'!A:B,2,FALSE))=TRUE," ",VLOOKUP(A20,'Lyhyt tililuettelo'!A:B,2,FALSE))</f>
        <v xml:space="preserve"> </v>
      </c>
      <c r="C20" s="14"/>
      <c r="D20" s="18"/>
      <c r="E20" s="18"/>
      <c r="F20" s="13"/>
      <c r="G20" s="13"/>
      <c r="H20" s="31"/>
      <c r="L20" t="s">
        <v>345</v>
      </c>
    </row>
    <row r="21" spans="1:12" ht="19.5" customHeight="1" x14ac:dyDescent="0.2">
      <c r="A21" s="9"/>
      <c r="B21" s="30" t="str">
        <f>IF(ISNA(VLOOKUP(A21,'Lyhyt tililuettelo'!A:B,2,FALSE))=TRUE," ",VLOOKUP(A21,'Lyhyt tililuettelo'!A:B,2,FALSE))</f>
        <v xml:space="preserve"> </v>
      </c>
      <c r="C21" s="14"/>
      <c r="D21" s="18"/>
      <c r="E21" s="18"/>
      <c r="F21" s="13"/>
      <c r="G21" s="13"/>
      <c r="H21" s="31"/>
      <c r="L21" t="s">
        <v>346</v>
      </c>
    </row>
    <row r="22" spans="1:12" ht="19.5" customHeight="1" x14ac:dyDescent="0.2">
      <c r="A22" s="9"/>
      <c r="B22" s="30" t="str">
        <f>IF(ISNA(VLOOKUP(A22,'Lyhyt tililuettelo'!A:B,2,FALSE))=TRUE," ",VLOOKUP(A22,'Lyhyt tililuettelo'!A:B,2,FALSE))</f>
        <v xml:space="preserve"> </v>
      </c>
      <c r="C22" s="14"/>
      <c r="D22" s="18"/>
      <c r="E22" s="18"/>
      <c r="F22" s="13"/>
      <c r="G22" s="13"/>
      <c r="H22" s="31"/>
      <c r="L22" t="s">
        <v>347</v>
      </c>
    </row>
    <row r="23" spans="1:12" ht="19.5" customHeight="1" x14ac:dyDescent="0.2">
      <c r="A23" s="9"/>
      <c r="B23" s="30" t="str">
        <f>IF(ISNA(VLOOKUP(A23,'Lyhyt tililuettelo'!A:B,2,FALSE))=TRUE," ",VLOOKUP(A23,'Lyhyt tililuettelo'!A:B,2,FALSE))</f>
        <v xml:space="preserve"> </v>
      </c>
      <c r="C23" s="14"/>
      <c r="D23" s="18"/>
      <c r="E23" s="18"/>
      <c r="F23" s="13"/>
      <c r="G23" s="13"/>
      <c r="H23" s="31"/>
    </row>
    <row r="24" spans="1:12" ht="19.5" customHeight="1" x14ac:dyDescent="0.2">
      <c r="A24" s="9"/>
      <c r="B24" s="30" t="str">
        <f>IF(ISNA(VLOOKUP(A24,'Lyhyt tililuettelo'!A:B,2,FALSE))=TRUE," ",VLOOKUP(A24,'Lyhyt tililuettelo'!A:B,2,FALSE))</f>
        <v xml:space="preserve"> </v>
      </c>
      <c r="C24" s="14"/>
      <c r="D24" s="18"/>
      <c r="E24" s="18"/>
      <c r="F24" s="13"/>
      <c r="G24" s="13"/>
      <c r="H24" s="31"/>
    </row>
    <row r="25" spans="1:12" ht="19.5" customHeight="1" x14ac:dyDescent="0.2">
      <c r="A25" s="9"/>
      <c r="B25" s="30" t="str">
        <f>IF(ISNA(VLOOKUP(A25,'Lyhyt tililuettelo'!A:B,2,FALSE))=TRUE," ",VLOOKUP(A25,'Lyhyt tililuettelo'!A:B,2,FALSE))</f>
        <v xml:space="preserve"> </v>
      </c>
      <c r="C25" s="14"/>
      <c r="D25" s="18"/>
      <c r="E25" s="18"/>
      <c r="F25" s="13"/>
      <c r="G25" s="13"/>
      <c r="H25" s="31"/>
      <c r="J25" t="s">
        <v>587</v>
      </c>
    </row>
    <row r="26" spans="1:12" ht="19.5" customHeight="1" x14ac:dyDescent="0.2">
      <c r="A26" s="9"/>
      <c r="B26" s="30" t="str">
        <f>IF(ISNA(VLOOKUP(A26,'Lyhyt tililuettelo'!A:B,2,FALSE))=TRUE," ",VLOOKUP(A26,'Lyhyt tililuettelo'!A:B,2,FALSE))</f>
        <v xml:space="preserve"> </v>
      </c>
      <c r="C26" s="14"/>
      <c r="D26" s="18"/>
      <c r="E26" s="18"/>
      <c r="F26" s="13"/>
      <c r="G26" s="13"/>
      <c r="H26" s="31"/>
      <c r="J26" t="s">
        <v>588</v>
      </c>
    </row>
    <row r="27" spans="1:12" ht="19.5" customHeight="1" x14ac:dyDescent="0.2">
      <c r="A27" s="9"/>
      <c r="B27" s="30" t="str">
        <f>IF(ISNA(VLOOKUP(A27,'Lyhyt tililuettelo'!A:B,2,FALSE))=TRUE," ",VLOOKUP(A27,'Lyhyt tililuettelo'!A:B,2,FALSE))</f>
        <v xml:space="preserve"> </v>
      </c>
      <c r="C27" s="14"/>
      <c r="D27" s="18"/>
      <c r="E27" s="18"/>
      <c r="F27" s="13"/>
      <c r="G27" s="13"/>
      <c r="H27" s="31"/>
    </row>
    <row r="28" spans="1:12" ht="19.5" customHeight="1" x14ac:dyDescent="0.2">
      <c r="A28" s="9"/>
      <c r="B28" s="30" t="str">
        <f>IF(ISNA(VLOOKUP(A28,'Lyhyt tililuettelo'!A:B,2,FALSE))=TRUE," ",VLOOKUP(A28,'Lyhyt tililuettelo'!A:B,2,FALSE))</f>
        <v xml:space="preserve"> </v>
      </c>
      <c r="C28" s="14"/>
      <c r="D28" s="18"/>
      <c r="E28" s="18"/>
      <c r="F28" s="13"/>
      <c r="G28" s="13"/>
      <c r="H28" s="31"/>
    </row>
    <row r="29" spans="1:12" ht="19.5" customHeight="1" x14ac:dyDescent="0.2">
      <c r="A29" s="9"/>
      <c r="B29" s="30" t="str">
        <f>IF(ISNA(VLOOKUP(A29,'Lyhyt tililuettelo'!A:B,2,FALSE))=TRUE," ",VLOOKUP(A29,'Lyhyt tililuettelo'!A:B,2,FALSE))</f>
        <v xml:space="preserve"> </v>
      </c>
      <c r="C29" s="14"/>
      <c r="D29" s="18"/>
      <c r="E29" s="18"/>
      <c r="F29" s="13"/>
      <c r="G29" s="13"/>
      <c r="H29" s="31"/>
    </row>
    <row r="30" spans="1:12" x14ac:dyDescent="0.2">
      <c r="B30" s="26" t="s">
        <v>610</v>
      </c>
      <c r="C30" s="3"/>
      <c r="D30" s="3"/>
      <c r="E30" s="38" t="s">
        <v>611</v>
      </c>
      <c r="F30" s="3"/>
      <c r="G30" s="3"/>
      <c r="H30" s="43" t="s">
        <v>613</v>
      </c>
    </row>
    <row r="31" spans="1:12" x14ac:dyDescent="0.2">
      <c r="B31" s="26" t="s">
        <v>609</v>
      </c>
      <c r="C31" s="3"/>
      <c r="D31" s="3"/>
      <c r="E31" s="3"/>
      <c r="F31" s="3"/>
      <c r="G31" s="3"/>
      <c r="H31" s="25"/>
    </row>
    <row r="32" spans="1:12" x14ac:dyDescent="0.2">
      <c r="B32" s="26" t="s">
        <v>585</v>
      </c>
      <c r="C32" s="3"/>
      <c r="D32" s="3"/>
      <c r="E32" s="3"/>
      <c r="F32" s="3"/>
      <c r="G32" s="3"/>
      <c r="H32" s="25"/>
    </row>
    <row r="33" spans="1:9" x14ac:dyDescent="0.2">
      <c r="B33" s="26" t="s">
        <v>604</v>
      </c>
      <c r="C33" s="3"/>
      <c r="D33" s="3"/>
      <c r="E33" s="3"/>
      <c r="F33" s="3"/>
      <c r="G33" s="3"/>
      <c r="H33" s="25"/>
    </row>
    <row r="34" spans="1:9" x14ac:dyDescent="0.2">
      <c r="B34" s="26" t="s">
        <v>605</v>
      </c>
      <c r="C34" s="3"/>
      <c r="D34" s="3"/>
      <c r="E34" s="3"/>
      <c r="F34" s="3"/>
      <c r="G34" s="3"/>
      <c r="H34" s="25"/>
    </row>
    <row r="35" spans="1:9" x14ac:dyDescent="0.2">
      <c r="B35" s="26" t="s">
        <v>586</v>
      </c>
      <c r="C35" s="3"/>
      <c r="D35" s="3"/>
      <c r="E35" s="3"/>
      <c r="F35" s="3"/>
      <c r="G35" s="3"/>
      <c r="H35" s="25"/>
    </row>
    <row r="36" spans="1:9" ht="15" x14ac:dyDescent="0.25">
      <c r="B36" s="26" t="s">
        <v>603</v>
      </c>
      <c r="C36" s="3"/>
      <c r="D36" s="3"/>
      <c r="E36" s="3"/>
      <c r="F36" s="3"/>
      <c r="G36" s="3"/>
      <c r="H36" s="25"/>
    </row>
    <row r="37" spans="1:9" x14ac:dyDescent="0.2">
      <c r="B37" s="26" t="s">
        <v>589</v>
      </c>
      <c r="C37" s="3"/>
      <c r="D37" s="3"/>
      <c r="E37" s="3"/>
      <c r="F37" s="3"/>
      <c r="G37" s="3"/>
      <c r="H37" s="25"/>
    </row>
    <row r="38" spans="1:9" ht="15" thickBot="1" x14ac:dyDescent="0.25">
      <c r="B38" s="26" t="s">
        <v>596</v>
      </c>
      <c r="C38" s="32"/>
      <c r="D38" s="32"/>
      <c r="E38" s="32"/>
      <c r="F38" s="32"/>
      <c r="G38" s="32"/>
      <c r="H38" s="33"/>
    </row>
    <row r="39" spans="1:9" x14ac:dyDescent="0.2">
      <c r="A39" s="39" t="s">
        <v>612</v>
      </c>
      <c r="B39" s="40"/>
      <c r="C39" s="3"/>
      <c r="D39" s="3"/>
      <c r="E39" s="3"/>
      <c r="F39" s="3"/>
      <c r="G39" s="3"/>
      <c r="H39" s="3"/>
      <c r="I39" s="3"/>
    </row>
    <row r="40" spans="1:9" ht="15" thickBot="1" x14ac:dyDescent="0.25">
      <c r="A40" s="41"/>
      <c r="B40" s="42"/>
      <c r="C40" s="3"/>
      <c r="D40" s="3"/>
      <c r="E40" s="3"/>
      <c r="F40" s="3"/>
      <c r="G40" s="3"/>
      <c r="H40" s="3"/>
      <c r="I40" s="3"/>
    </row>
    <row r="41" spans="1:9" ht="15" x14ac:dyDescent="0.25">
      <c r="B41" s="1" t="s">
        <v>595</v>
      </c>
    </row>
    <row r="42" spans="1:9" ht="15" x14ac:dyDescent="0.25">
      <c r="A42" s="7" t="s">
        <v>315</v>
      </c>
      <c r="B42" s="8" t="s">
        <v>3</v>
      </c>
      <c r="C42" s="8" t="s">
        <v>9</v>
      </c>
      <c r="D42" s="8" t="s">
        <v>4</v>
      </c>
      <c r="E42" s="8" t="s">
        <v>5</v>
      </c>
      <c r="F42" s="8" t="s">
        <v>6</v>
      </c>
      <c r="G42" s="8" t="s">
        <v>7</v>
      </c>
      <c r="H42" s="8" t="s">
        <v>8</v>
      </c>
    </row>
    <row r="43" spans="1:9" x14ac:dyDescent="0.2">
      <c r="A43" s="9">
        <v>2871</v>
      </c>
      <c r="B43" s="10" t="str">
        <f>IF(ISNA(VLOOKUP(A43,'Lyhyt tililuettelo'!A:B,2,FALSE))=TRUE," ",VLOOKUP(A43,'Lyhyt tililuettelo'!A:B,2,FALSE))</f>
        <v>2871 Ostovelat</v>
      </c>
      <c r="C43" s="11"/>
      <c r="D43" s="11"/>
      <c r="E43" s="12">
        <v>290</v>
      </c>
      <c r="F43" s="11"/>
      <c r="G43" s="11"/>
      <c r="H43" s="13" t="s">
        <v>320</v>
      </c>
    </row>
    <row r="44" spans="1:9" x14ac:dyDescent="0.2">
      <c r="A44" s="9">
        <v>3078</v>
      </c>
      <c r="B44" s="10" t="str">
        <f>IF(ISNA(VLOOKUP(A44,'Lyhyt tililuettelo'!A:B,2,FALSE))=TRUE," ",VLOOKUP(A44,'Lyhyt tililuettelo'!A:B,2,FALSE))</f>
        <v>3078 Lääkitys 10%</v>
      </c>
      <c r="C44" s="14">
        <v>0.1</v>
      </c>
      <c r="D44" s="12">
        <v>20</v>
      </c>
      <c r="E44" s="12"/>
      <c r="F44" s="13" t="s">
        <v>323</v>
      </c>
      <c r="G44" s="13" t="s">
        <v>341</v>
      </c>
      <c r="H44" s="13" t="s">
        <v>590</v>
      </c>
    </row>
    <row r="45" spans="1:9" x14ac:dyDescent="0.2">
      <c r="A45" s="9">
        <v>3079</v>
      </c>
      <c r="B45" s="10" t="str">
        <f>IF(ISNA(VLOOKUP(A45,'Lyhyt tililuettelo'!A:B,2,FALSE))=TRUE," ",VLOOKUP(A45,'Lyhyt tililuettelo'!A:B,2,FALSE))</f>
        <v>3079 Muut hevosten kulut 24%</v>
      </c>
      <c r="C45" s="14">
        <v>0.24</v>
      </c>
      <c r="D45" s="12">
        <v>30</v>
      </c>
      <c r="E45" s="12"/>
      <c r="F45" s="13" t="s">
        <v>323</v>
      </c>
      <c r="G45" s="13"/>
      <c r="H45" s="13" t="s">
        <v>591</v>
      </c>
    </row>
    <row r="46" spans="1:9" x14ac:dyDescent="0.2">
      <c r="A46" s="9">
        <v>3970</v>
      </c>
      <c r="B46" s="10" t="str">
        <f>IF(ISNA(VLOOKUP(A46,'Lyhyt tililuettelo'!A:B,2,FALSE))=TRUE," ",VLOOKUP(A46,'Lyhyt tililuettelo'!A:B,2,FALSE))</f>
        <v>3970 Siivous ja puhtaanapito 24%</v>
      </c>
      <c r="C46" s="14">
        <v>0.24</v>
      </c>
      <c r="D46" s="12">
        <v>40</v>
      </c>
      <c r="E46" s="12"/>
      <c r="F46" s="13"/>
      <c r="G46" s="13"/>
      <c r="H46" s="13" t="s">
        <v>592</v>
      </c>
    </row>
    <row r="47" spans="1:9" x14ac:dyDescent="0.2">
      <c r="A47" s="9">
        <v>3974</v>
      </c>
      <c r="B47" s="10" t="str">
        <f>IF(ISNA(VLOOKUP(A47,'Lyhyt tililuettelo'!A:B,2,FALSE))=TRUE," ",VLOOKUP(A47,'Lyhyt tililuettelo'!A:B,2,FALSE))</f>
        <v>3974 Korjaukset ja huolto 24%</v>
      </c>
      <c r="C47" s="14">
        <v>0.24</v>
      </c>
      <c r="D47" s="12">
        <v>100</v>
      </c>
      <c r="E47" s="12"/>
      <c r="F47" s="13"/>
      <c r="G47" s="13"/>
      <c r="H47" s="13" t="s">
        <v>593</v>
      </c>
    </row>
    <row r="48" spans="1:9" x14ac:dyDescent="0.2">
      <c r="A48" s="9">
        <v>3975</v>
      </c>
      <c r="B48" s="10" t="str">
        <f>IF(ISNA(VLOOKUP(A48,'Lyhyt tililuettelo'!A:B,2,FALSE))=TRUE," ",VLOOKUP(A48,'Lyhyt tililuettelo'!A:B,2,FALSE))</f>
        <v>3975 Tarhat ja kentät 24%</v>
      </c>
      <c r="C48" s="14">
        <v>0.24</v>
      </c>
      <c r="D48" s="12">
        <v>100</v>
      </c>
      <c r="E48" s="12"/>
      <c r="F48" s="13" t="s">
        <v>325</v>
      </c>
      <c r="G48" s="13" t="s">
        <v>346</v>
      </c>
      <c r="H48" s="13" t="s">
        <v>594</v>
      </c>
    </row>
    <row r="51" spans="1:8" ht="15" x14ac:dyDescent="0.25">
      <c r="B51" s="1" t="s">
        <v>598</v>
      </c>
    </row>
    <row r="52" spans="1:8" ht="15" x14ac:dyDescent="0.25">
      <c r="B52" s="8" t="s">
        <v>3</v>
      </c>
      <c r="C52" s="8" t="s">
        <v>9</v>
      </c>
      <c r="D52" s="8" t="s">
        <v>4</v>
      </c>
      <c r="E52" s="8" t="s">
        <v>5</v>
      </c>
      <c r="F52" s="8" t="s">
        <v>6</v>
      </c>
      <c r="G52" s="8" t="s">
        <v>7</v>
      </c>
      <c r="H52" s="8" t="s">
        <v>8</v>
      </c>
    </row>
    <row r="53" spans="1:8" x14ac:dyDescent="0.2">
      <c r="A53">
        <v>2871</v>
      </c>
      <c r="B53" s="10" t="str">
        <f>IF(ISNA(VLOOKUP(A53,'Lyhyt tililuettelo'!A:B,2,FALSE))=TRUE," ",VLOOKUP(A53,'Lyhyt tililuettelo'!A:B,2,FALSE))</f>
        <v>2871 Ostovelat</v>
      </c>
      <c r="C53" s="11"/>
      <c r="D53" s="11"/>
      <c r="E53" s="12">
        <v>80</v>
      </c>
      <c r="F53" s="11"/>
      <c r="G53" s="11"/>
      <c r="H53" s="13" t="s">
        <v>320</v>
      </c>
    </row>
    <row r="54" spans="1:8" x14ac:dyDescent="0.2">
      <c r="B54" s="15" t="s">
        <v>597</v>
      </c>
      <c r="C54" s="15">
        <v>14</v>
      </c>
      <c r="D54" s="16">
        <v>35</v>
      </c>
      <c r="E54" s="15"/>
      <c r="F54" s="15"/>
      <c r="G54" s="15" t="s">
        <v>599</v>
      </c>
      <c r="H54" s="15" t="s">
        <v>600</v>
      </c>
    </row>
    <row r="55" spans="1:8" x14ac:dyDescent="0.2">
      <c r="B55" s="15"/>
      <c r="C55" s="15">
        <v>24</v>
      </c>
      <c r="D55" s="16">
        <v>45</v>
      </c>
      <c r="E55" s="15"/>
      <c r="F55" s="15"/>
      <c r="G55" s="15"/>
      <c r="H55" s="15" t="s">
        <v>608</v>
      </c>
    </row>
    <row r="56" spans="1:8" x14ac:dyDescent="0.2">
      <c r="B56" s="15"/>
      <c r="C56" s="15">
        <v>24</v>
      </c>
      <c r="D56" s="16">
        <v>20</v>
      </c>
      <c r="E56" s="15"/>
      <c r="F56" s="15"/>
      <c r="G56" s="15" t="s">
        <v>607</v>
      </c>
      <c r="H56" s="15" t="s">
        <v>606</v>
      </c>
    </row>
    <row r="57" spans="1:8" x14ac:dyDescent="0.2">
      <c r="B57" s="15"/>
      <c r="C57" s="15"/>
      <c r="D57" s="16"/>
      <c r="E57" s="15"/>
      <c r="F57" s="15"/>
      <c r="G57" s="15"/>
      <c r="H57" s="15"/>
    </row>
    <row r="58" spans="1:8" x14ac:dyDescent="0.2">
      <c r="B58" s="15"/>
      <c r="C58" s="15"/>
      <c r="D58" s="16"/>
      <c r="E58" s="15"/>
      <c r="F58" s="15"/>
      <c r="G58" s="15"/>
      <c r="H58" s="15"/>
    </row>
  </sheetData>
  <mergeCells count="1">
    <mergeCell ref="A39:B40"/>
  </mergeCells>
  <hyperlinks>
    <hyperlink ref="E30" r:id="rId1" xr:uid="{4A586497-1338-42FC-97E9-1FE70EA02256}"/>
  </hyperlinks>
  <pageMargins left="0.27" right="0.2" top="0.34" bottom="0.35" header="0.3" footer="0.23"/>
  <pageSetup paperSize="9" scale="87" orientation="landscape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0A1D6FE-E6AC-47DC-B30D-E5803F953BAF}">
          <x14:formula1>
            <xm:f>'Lyhyt tililuettelo'!$A:$A</xm:f>
          </x14:formula1>
          <xm:sqref>A8:A29 A43:A48</xm:sqref>
        </x14:dataValidation>
        <x14:dataValidation type="list" allowBlank="1" showInputMessage="1" showErrorMessage="1" xr:uid="{DECEE083-B106-4D15-8A12-C7DA677FB519}">
          <x14:formula1>
            <xm:f>'SKt ja alvit'!$B$2:$B$5</xm:f>
          </x14:formula1>
          <xm:sqref>C9:C29 C44:C48</xm:sqref>
        </x14:dataValidation>
        <x14:dataValidation type="list" allowBlank="1" showInputMessage="1" showErrorMessage="1" xr:uid="{7485DD7C-9352-4B35-81C5-3E29999C94A0}">
          <x14:formula1>
            <xm:f>'SKt ja alvit'!$D$2:$D$4</xm:f>
          </x14:formula1>
          <xm:sqref>F9:F29 F44:F48</xm:sqref>
        </x14:dataValidation>
        <x14:dataValidation type="list" allowBlank="1" showInputMessage="1" showErrorMessage="1" xr:uid="{8E94E067-B7AE-4097-9C0C-16FF9C9FD1DB}">
          <x14:formula1>
            <xm:f>'SKt ja alvit'!$D$12:$D$32</xm:f>
          </x14:formula1>
          <xm:sqref>G44:G48</xm:sqref>
        </x14:dataValidation>
        <x14:dataValidation type="list" allowBlank="1" showInputMessage="1" showErrorMessage="1" xr:uid="{12FD5B86-13B2-4BD6-95C1-863798D5F435}">
          <x14:formula1>
            <xm:f>'SKt ja alvit'!$D$12:$D$40</xm:f>
          </x14:formula1>
          <xm:sqref>G9:G29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BEABB-64A5-4734-A588-F63B17757B2F}">
  <dimension ref="A1:B341"/>
  <sheetViews>
    <sheetView workbookViewId="0">
      <selection activeCell="F1" sqref="F1"/>
    </sheetView>
  </sheetViews>
  <sheetFormatPr defaultRowHeight="14.25" x14ac:dyDescent="0.2"/>
  <cols>
    <col min="1" max="1" width="9" style="4"/>
  </cols>
  <sheetData>
    <row r="1" spans="1:2" x14ac:dyDescent="0.2">
      <c r="A1" s="4" t="s">
        <v>3</v>
      </c>
      <c r="B1" t="s">
        <v>10</v>
      </c>
    </row>
    <row r="2" spans="1:2" x14ac:dyDescent="0.2">
      <c r="B2" t="s">
        <v>11</v>
      </c>
    </row>
    <row r="3" spans="1:2" x14ac:dyDescent="0.2">
      <c r="B3" t="s">
        <v>12</v>
      </c>
    </row>
    <row r="4" spans="1:2" x14ac:dyDescent="0.2">
      <c r="B4" t="s">
        <v>13</v>
      </c>
    </row>
    <row r="5" spans="1:2" x14ac:dyDescent="0.2">
      <c r="A5" s="4">
        <v>1081</v>
      </c>
      <c r="B5" t="s">
        <v>14</v>
      </c>
    </row>
    <row r="6" spans="1:2" x14ac:dyDescent="0.2">
      <c r="A6" s="4">
        <v>1089</v>
      </c>
      <c r="B6" t="s">
        <v>15</v>
      </c>
    </row>
    <row r="7" spans="1:2" x14ac:dyDescent="0.2">
      <c r="B7" t="s">
        <v>16</v>
      </c>
    </row>
    <row r="8" spans="1:2" x14ac:dyDescent="0.2">
      <c r="B8" t="s">
        <v>17</v>
      </c>
    </row>
    <row r="9" spans="1:2" x14ac:dyDescent="0.2">
      <c r="A9" s="4">
        <v>1101</v>
      </c>
      <c r="B9" t="s">
        <v>18</v>
      </c>
    </row>
    <row r="10" spans="1:2" x14ac:dyDescent="0.2">
      <c r="A10" s="4">
        <v>1105</v>
      </c>
      <c r="B10" t="s">
        <v>19</v>
      </c>
    </row>
    <row r="11" spans="1:2" x14ac:dyDescent="0.2">
      <c r="B11" t="s">
        <v>20</v>
      </c>
    </row>
    <row r="12" spans="1:2" x14ac:dyDescent="0.2">
      <c r="A12" s="4">
        <v>1120</v>
      </c>
      <c r="B12" t="s">
        <v>21</v>
      </c>
    </row>
    <row r="13" spans="1:2" x14ac:dyDescent="0.2">
      <c r="A13" s="4">
        <v>1121</v>
      </c>
      <c r="B13" t="s">
        <v>22</v>
      </c>
    </row>
    <row r="14" spans="1:2" x14ac:dyDescent="0.2">
      <c r="A14" s="4">
        <v>1122</v>
      </c>
      <c r="B14" t="s">
        <v>23</v>
      </c>
    </row>
    <row r="15" spans="1:2" x14ac:dyDescent="0.2">
      <c r="A15" s="4">
        <v>1123</v>
      </c>
      <c r="B15" t="s">
        <v>24</v>
      </c>
    </row>
    <row r="16" spans="1:2" x14ac:dyDescent="0.2">
      <c r="A16" s="4">
        <v>1141</v>
      </c>
      <c r="B16" t="s">
        <v>25</v>
      </c>
    </row>
    <row r="17" spans="1:2" x14ac:dyDescent="0.2">
      <c r="B17" t="s">
        <v>26</v>
      </c>
    </row>
    <row r="18" spans="1:2" x14ac:dyDescent="0.2">
      <c r="A18" s="4">
        <v>1161</v>
      </c>
      <c r="B18" t="s">
        <v>27</v>
      </c>
    </row>
    <row r="19" spans="1:2" x14ac:dyDescent="0.2">
      <c r="A19" s="4">
        <v>1201</v>
      </c>
      <c r="B19" t="s">
        <v>28</v>
      </c>
    </row>
    <row r="20" spans="1:2" x14ac:dyDescent="0.2">
      <c r="B20" t="s">
        <v>29</v>
      </c>
    </row>
    <row r="21" spans="1:2" x14ac:dyDescent="0.2">
      <c r="A21" s="4">
        <v>1329</v>
      </c>
      <c r="B21" t="s">
        <v>30</v>
      </c>
    </row>
    <row r="22" spans="1:2" x14ac:dyDescent="0.2">
      <c r="A22" s="4">
        <v>1330</v>
      </c>
      <c r="B22" t="s">
        <v>31</v>
      </c>
    </row>
    <row r="23" spans="1:2" x14ac:dyDescent="0.2">
      <c r="B23" t="s">
        <v>32</v>
      </c>
    </row>
    <row r="24" spans="1:2" x14ac:dyDescent="0.2">
      <c r="B24" t="s">
        <v>33</v>
      </c>
    </row>
    <row r="25" spans="1:2" x14ac:dyDescent="0.2">
      <c r="B25" t="s">
        <v>34</v>
      </c>
    </row>
    <row r="26" spans="1:2" x14ac:dyDescent="0.2">
      <c r="A26" s="4">
        <v>1601</v>
      </c>
      <c r="B26" t="s">
        <v>35</v>
      </c>
    </row>
    <row r="27" spans="1:2" x14ac:dyDescent="0.2">
      <c r="B27" t="s">
        <v>36</v>
      </c>
    </row>
    <row r="28" spans="1:2" x14ac:dyDescent="0.2">
      <c r="B28" t="s">
        <v>37</v>
      </c>
    </row>
    <row r="29" spans="1:2" x14ac:dyDescent="0.2">
      <c r="B29" t="s">
        <v>38</v>
      </c>
    </row>
    <row r="30" spans="1:2" x14ac:dyDescent="0.2">
      <c r="A30" s="4">
        <v>1701</v>
      </c>
      <c r="B30" t="s">
        <v>39</v>
      </c>
    </row>
    <row r="31" spans="1:2" x14ac:dyDescent="0.2">
      <c r="A31" s="4">
        <v>1702</v>
      </c>
      <c r="B31" t="s">
        <v>40</v>
      </c>
    </row>
    <row r="32" spans="1:2" x14ac:dyDescent="0.2">
      <c r="B32" t="s">
        <v>41</v>
      </c>
    </row>
    <row r="33" spans="1:2" x14ac:dyDescent="0.2">
      <c r="A33" s="4">
        <v>1760</v>
      </c>
      <c r="B33" t="s">
        <v>42</v>
      </c>
    </row>
    <row r="34" spans="1:2" x14ac:dyDescent="0.2">
      <c r="A34" s="4">
        <v>1761</v>
      </c>
      <c r="B34" t="s">
        <v>43</v>
      </c>
    </row>
    <row r="35" spans="1:2" x14ac:dyDescent="0.2">
      <c r="A35" s="4">
        <v>1762</v>
      </c>
      <c r="B35" t="s">
        <v>44</v>
      </c>
    </row>
    <row r="36" spans="1:2" x14ac:dyDescent="0.2">
      <c r="A36" s="4">
        <v>1763</v>
      </c>
      <c r="B36" t="s">
        <v>45</v>
      </c>
    </row>
    <row r="37" spans="1:2" x14ac:dyDescent="0.2">
      <c r="A37" s="4">
        <v>1779</v>
      </c>
      <c r="B37" t="s">
        <v>46</v>
      </c>
    </row>
    <row r="38" spans="1:2" x14ac:dyDescent="0.2">
      <c r="B38" t="s">
        <v>47</v>
      </c>
    </row>
    <row r="39" spans="1:2" x14ac:dyDescent="0.2">
      <c r="A39" s="4">
        <v>1813</v>
      </c>
      <c r="B39" t="s">
        <v>48</v>
      </c>
    </row>
    <row r="40" spans="1:2" x14ac:dyDescent="0.2">
      <c r="A40" s="4">
        <v>1819</v>
      </c>
      <c r="B40" t="s">
        <v>49</v>
      </c>
    </row>
    <row r="41" spans="1:2" x14ac:dyDescent="0.2">
      <c r="A41" s="4">
        <v>1839</v>
      </c>
      <c r="B41" t="s">
        <v>50</v>
      </c>
    </row>
    <row r="42" spans="1:2" x14ac:dyDescent="0.2">
      <c r="A42" s="4">
        <v>1849</v>
      </c>
      <c r="B42" t="s">
        <v>51</v>
      </c>
    </row>
    <row r="43" spans="1:2" x14ac:dyDescent="0.2">
      <c r="B43" t="s">
        <v>52</v>
      </c>
    </row>
    <row r="44" spans="1:2" x14ac:dyDescent="0.2">
      <c r="A44" s="4">
        <v>1900</v>
      </c>
      <c r="B44" t="s">
        <v>53</v>
      </c>
    </row>
    <row r="45" spans="1:2" x14ac:dyDescent="0.2">
      <c r="A45" s="4">
        <v>1910</v>
      </c>
      <c r="B45" t="s">
        <v>54</v>
      </c>
    </row>
    <row r="46" spans="1:2" x14ac:dyDescent="0.2">
      <c r="B46" t="s">
        <v>55</v>
      </c>
    </row>
    <row r="47" spans="1:2" x14ac:dyDescent="0.2">
      <c r="B47" t="s">
        <v>56</v>
      </c>
    </row>
    <row r="48" spans="1:2" x14ac:dyDescent="0.2">
      <c r="B48" t="s">
        <v>57</v>
      </c>
    </row>
    <row r="49" spans="1:2" x14ac:dyDescent="0.2">
      <c r="A49" s="4">
        <v>2251</v>
      </c>
      <c r="B49" t="s">
        <v>58</v>
      </c>
    </row>
    <row r="50" spans="1:2" x14ac:dyDescent="0.2">
      <c r="B50" t="s">
        <v>59</v>
      </c>
    </row>
    <row r="51" spans="1:2" x14ac:dyDescent="0.2">
      <c r="B51" t="s">
        <v>60</v>
      </c>
    </row>
    <row r="52" spans="1:2" x14ac:dyDescent="0.2">
      <c r="B52" t="s">
        <v>61</v>
      </c>
    </row>
    <row r="53" spans="1:2" x14ac:dyDescent="0.2">
      <c r="B53" t="s">
        <v>62</v>
      </c>
    </row>
    <row r="54" spans="1:2" x14ac:dyDescent="0.2">
      <c r="A54" s="4">
        <v>2621</v>
      </c>
      <c r="B54" t="s">
        <v>63</v>
      </c>
    </row>
    <row r="55" spans="1:2" x14ac:dyDescent="0.2">
      <c r="A55" s="4">
        <v>2622</v>
      </c>
      <c r="B55" t="s">
        <v>64</v>
      </c>
    </row>
    <row r="56" spans="1:2" x14ac:dyDescent="0.2">
      <c r="B56" t="s">
        <v>65</v>
      </c>
    </row>
    <row r="57" spans="1:2" x14ac:dyDescent="0.2">
      <c r="A57" s="4">
        <v>2749</v>
      </c>
      <c r="B57" t="s">
        <v>66</v>
      </c>
    </row>
    <row r="58" spans="1:2" x14ac:dyDescent="0.2">
      <c r="B58" t="s">
        <v>67</v>
      </c>
    </row>
    <row r="59" spans="1:2" x14ac:dyDescent="0.2">
      <c r="B59" t="s">
        <v>68</v>
      </c>
    </row>
    <row r="60" spans="1:2" x14ac:dyDescent="0.2">
      <c r="A60" s="4">
        <v>2825</v>
      </c>
      <c r="B60" t="s">
        <v>69</v>
      </c>
    </row>
    <row r="61" spans="1:2" x14ac:dyDescent="0.2">
      <c r="B61" t="s">
        <v>70</v>
      </c>
    </row>
    <row r="62" spans="1:2" x14ac:dyDescent="0.2">
      <c r="A62" s="4">
        <v>2864</v>
      </c>
      <c r="B62" t="s">
        <v>71</v>
      </c>
    </row>
    <row r="63" spans="1:2" x14ac:dyDescent="0.2">
      <c r="B63" t="s">
        <v>72</v>
      </c>
    </row>
    <row r="64" spans="1:2" x14ac:dyDescent="0.2">
      <c r="A64" s="4">
        <v>2871</v>
      </c>
      <c r="B64" t="s">
        <v>73</v>
      </c>
    </row>
    <row r="65" spans="1:2" x14ac:dyDescent="0.2">
      <c r="A65" s="4">
        <v>2872</v>
      </c>
      <c r="B65" t="s">
        <v>74</v>
      </c>
    </row>
    <row r="66" spans="1:2" x14ac:dyDescent="0.2">
      <c r="A66" s="4">
        <v>2899</v>
      </c>
      <c r="B66" t="s">
        <v>75</v>
      </c>
    </row>
    <row r="67" spans="1:2" x14ac:dyDescent="0.2">
      <c r="B67" t="s">
        <v>65</v>
      </c>
    </row>
    <row r="68" spans="1:2" x14ac:dyDescent="0.2">
      <c r="A68" s="4">
        <v>2921</v>
      </c>
      <c r="B68" t="s">
        <v>76</v>
      </c>
    </row>
    <row r="69" spans="1:2" x14ac:dyDescent="0.2">
      <c r="A69" s="4">
        <v>2923</v>
      </c>
      <c r="B69" t="s">
        <v>77</v>
      </c>
    </row>
    <row r="70" spans="1:2" x14ac:dyDescent="0.2">
      <c r="A70" s="4">
        <v>2931</v>
      </c>
      <c r="B70" t="s">
        <v>78</v>
      </c>
    </row>
    <row r="71" spans="1:2" x14ac:dyDescent="0.2">
      <c r="A71" s="4">
        <v>2932</v>
      </c>
      <c r="B71" t="s">
        <v>79</v>
      </c>
    </row>
    <row r="72" spans="1:2" x14ac:dyDescent="0.2">
      <c r="A72" s="4">
        <v>2937</v>
      </c>
      <c r="B72" t="s">
        <v>80</v>
      </c>
    </row>
    <row r="73" spans="1:2" x14ac:dyDescent="0.2">
      <c r="A73" s="4">
        <v>2938</v>
      </c>
      <c r="B73" t="s">
        <v>81</v>
      </c>
    </row>
    <row r="74" spans="1:2" x14ac:dyDescent="0.2">
      <c r="A74" s="4">
        <v>2939</v>
      </c>
      <c r="B74" t="s">
        <v>82</v>
      </c>
    </row>
    <row r="75" spans="1:2" x14ac:dyDescent="0.2">
      <c r="A75" s="4">
        <v>2948</v>
      </c>
      <c r="B75" t="s">
        <v>83</v>
      </c>
    </row>
    <row r="76" spans="1:2" x14ac:dyDescent="0.2">
      <c r="A76" s="4">
        <v>2949</v>
      </c>
      <c r="B76" t="s">
        <v>84</v>
      </c>
    </row>
    <row r="77" spans="1:2" x14ac:dyDescent="0.2">
      <c r="A77" s="4">
        <v>2999</v>
      </c>
      <c r="B77" t="s">
        <v>85</v>
      </c>
    </row>
    <row r="78" spans="1:2" x14ac:dyDescent="0.2">
      <c r="B78" t="s">
        <v>86</v>
      </c>
    </row>
    <row r="79" spans="1:2" x14ac:dyDescent="0.2">
      <c r="A79" s="4">
        <v>2951</v>
      </c>
      <c r="B79" t="s">
        <v>87</v>
      </c>
    </row>
    <row r="80" spans="1:2" x14ac:dyDescent="0.2">
      <c r="A80" s="4">
        <v>2953</v>
      </c>
      <c r="B80" t="s">
        <v>88</v>
      </c>
    </row>
    <row r="81" spans="1:2" x14ac:dyDescent="0.2">
      <c r="A81" s="4">
        <v>2959</v>
      </c>
      <c r="B81" t="s">
        <v>89</v>
      </c>
    </row>
    <row r="82" spans="1:2" x14ac:dyDescent="0.2">
      <c r="A82" s="4">
        <v>2961</v>
      </c>
      <c r="B82" t="s">
        <v>90</v>
      </c>
    </row>
    <row r="83" spans="1:2" x14ac:dyDescent="0.2">
      <c r="A83" s="4">
        <v>2962</v>
      </c>
      <c r="B83" t="s">
        <v>91</v>
      </c>
    </row>
    <row r="84" spans="1:2" x14ac:dyDescent="0.2">
      <c r="A84" s="4">
        <v>2963</v>
      </c>
      <c r="B84" t="s">
        <v>92</v>
      </c>
    </row>
    <row r="85" spans="1:2" x14ac:dyDescent="0.2">
      <c r="A85" s="4">
        <v>2964</v>
      </c>
      <c r="B85" t="s">
        <v>93</v>
      </c>
    </row>
    <row r="86" spans="1:2" x14ac:dyDescent="0.2">
      <c r="A86" s="4">
        <v>2965</v>
      </c>
      <c r="B86" t="s">
        <v>94</v>
      </c>
    </row>
    <row r="87" spans="1:2" x14ac:dyDescent="0.2">
      <c r="A87" s="4">
        <v>2966</v>
      </c>
      <c r="B87" t="s">
        <v>95</v>
      </c>
    </row>
    <row r="88" spans="1:2" x14ac:dyDescent="0.2">
      <c r="A88" s="4">
        <v>2967</v>
      </c>
      <c r="B88" t="s">
        <v>96</v>
      </c>
    </row>
    <row r="89" spans="1:2" x14ac:dyDescent="0.2">
      <c r="A89" s="4">
        <v>2968</v>
      </c>
      <c r="B89" t="s">
        <v>97</v>
      </c>
    </row>
    <row r="90" spans="1:2" x14ac:dyDescent="0.2">
      <c r="A90" s="4">
        <v>2969</v>
      </c>
      <c r="B90" t="s">
        <v>98</v>
      </c>
    </row>
    <row r="91" spans="1:2" x14ac:dyDescent="0.2">
      <c r="A91" s="4">
        <v>2979</v>
      </c>
      <c r="B91" t="s">
        <v>99</v>
      </c>
    </row>
    <row r="92" spans="1:2" x14ac:dyDescent="0.2">
      <c r="B92" t="s">
        <v>100</v>
      </c>
    </row>
    <row r="93" spans="1:2" x14ac:dyDescent="0.2">
      <c r="B93" t="s">
        <v>101</v>
      </c>
    </row>
    <row r="94" spans="1:2" x14ac:dyDescent="0.2">
      <c r="B94" t="s">
        <v>102</v>
      </c>
    </row>
    <row r="95" spans="1:2" x14ac:dyDescent="0.2">
      <c r="A95" s="4">
        <v>3000</v>
      </c>
      <c r="B95" t="s">
        <v>103</v>
      </c>
    </row>
    <row r="96" spans="1:2" x14ac:dyDescent="0.2">
      <c r="A96" s="4">
        <v>3001</v>
      </c>
      <c r="B96" t="s">
        <v>104</v>
      </c>
    </row>
    <row r="97" spans="1:2" x14ac:dyDescent="0.2">
      <c r="A97" s="4">
        <v>3002</v>
      </c>
      <c r="B97" t="s">
        <v>105</v>
      </c>
    </row>
    <row r="98" spans="1:2" x14ac:dyDescent="0.2">
      <c r="A98" s="4">
        <v>3003</v>
      </c>
      <c r="B98" t="s">
        <v>106</v>
      </c>
    </row>
    <row r="99" spans="1:2" x14ac:dyDescent="0.2">
      <c r="A99" s="4">
        <v>3004</v>
      </c>
      <c r="B99" t="s">
        <v>107</v>
      </c>
    </row>
    <row r="100" spans="1:2" x14ac:dyDescent="0.2">
      <c r="A100" s="4">
        <v>3010</v>
      </c>
      <c r="B100" t="s">
        <v>108</v>
      </c>
    </row>
    <row r="101" spans="1:2" x14ac:dyDescent="0.2">
      <c r="A101" s="4">
        <v>3011</v>
      </c>
      <c r="B101" t="s">
        <v>109</v>
      </c>
    </row>
    <row r="102" spans="1:2" x14ac:dyDescent="0.2">
      <c r="A102" s="4">
        <v>3012</v>
      </c>
      <c r="B102" t="s">
        <v>110</v>
      </c>
    </row>
    <row r="103" spans="1:2" x14ac:dyDescent="0.2">
      <c r="A103" s="4">
        <v>3015</v>
      </c>
      <c r="B103" t="s">
        <v>111</v>
      </c>
    </row>
    <row r="104" spans="1:2" x14ac:dyDescent="0.2">
      <c r="A104" s="4">
        <v>3016</v>
      </c>
      <c r="B104" t="s">
        <v>112</v>
      </c>
    </row>
    <row r="105" spans="1:2" x14ac:dyDescent="0.2">
      <c r="A105" s="4">
        <v>3017</v>
      </c>
      <c r="B105" t="s">
        <v>113</v>
      </c>
    </row>
    <row r="106" spans="1:2" x14ac:dyDescent="0.2">
      <c r="A106" s="4">
        <v>3020</v>
      </c>
      <c r="B106" t="s">
        <v>114</v>
      </c>
    </row>
    <row r="107" spans="1:2" x14ac:dyDescent="0.2">
      <c r="A107" s="4">
        <v>3021</v>
      </c>
      <c r="B107" t="s">
        <v>115</v>
      </c>
    </row>
    <row r="108" spans="1:2" x14ac:dyDescent="0.2">
      <c r="A108" s="4">
        <v>3022</v>
      </c>
      <c r="B108" t="s">
        <v>116</v>
      </c>
    </row>
    <row r="109" spans="1:2" x14ac:dyDescent="0.2">
      <c r="A109" s="4">
        <v>3029</v>
      </c>
      <c r="B109" t="s">
        <v>117</v>
      </c>
    </row>
    <row r="110" spans="1:2" x14ac:dyDescent="0.2">
      <c r="B110" t="s">
        <v>118</v>
      </c>
    </row>
    <row r="111" spans="1:2" x14ac:dyDescent="0.2">
      <c r="B111" t="s">
        <v>119</v>
      </c>
    </row>
    <row r="112" spans="1:2" x14ac:dyDescent="0.2">
      <c r="A112" s="4">
        <v>3060</v>
      </c>
      <c r="B112" t="s">
        <v>120</v>
      </c>
    </row>
    <row r="113" spans="1:2" x14ac:dyDescent="0.2">
      <c r="B113" t="s">
        <v>121</v>
      </c>
    </row>
    <row r="114" spans="1:2" x14ac:dyDescent="0.2">
      <c r="A114" s="4">
        <v>3070</v>
      </c>
      <c r="B114" t="s">
        <v>122</v>
      </c>
    </row>
    <row r="115" spans="1:2" x14ac:dyDescent="0.2">
      <c r="A115" s="4">
        <v>3071</v>
      </c>
      <c r="B115" t="s">
        <v>123</v>
      </c>
    </row>
    <row r="116" spans="1:2" x14ac:dyDescent="0.2">
      <c r="A116" s="4">
        <v>3072</v>
      </c>
      <c r="B116" t="s">
        <v>124</v>
      </c>
    </row>
    <row r="117" spans="1:2" x14ac:dyDescent="0.2">
      <c r="A117" s="4">
        <v>3073</v>
      </c>
      <c r="B117" t="s">
        <v>125</v>
      </c>
    </row>
    <row r="118" spans="1:2" x14ac:dyDescent="0.2">
      <c r="A118" s="4">
        <v>3074</v>
      </c>
      <c r="B118" t="s">
        <v>126</v>
      </c>
    </row>
    <row r="119" spans="1:2" x14ac:dyDescent="0.2">
      <c r="A119" s="4">
        <v>3075</v>
      </c>
      <c r="B119" t="s">
        <v>127</v>
      </c>
    </row>
    <row r="120" spans="1:2" x14ac:dyDescent="0.2">
      <c r="A120" s="4">
        <v>3076</v>
      </c>
      <c r="B120" t="s">
        <v>128</v>
      </c>
    </row>
    <row r="121" spans="1:2" x14ac:dyDescent="0.2">
      <c r="A121" s="4">
        <v>3077</v>
      </c>
      <c r="B121" t="s">
        <v>129</v>
      </c>
    </row>
    <row r="122" spans="1:2" x14ac:dyDescent="0.2">
      <c r="A122" s="4">
        <v>3078</v>
      </c>
      <c r="B122" t="s">
        <v>130</v>
      </c>
    </row>
    <row r="123" spans="1:2" x14ac:dyDescent="0.2">
      <c r="A123" s="4">
        <v>3079</v>
      </c>
      <c r="B123" t="s">
        <v>131</v>
      </c>
    </row>
    <row r="124" spans="1:2" x14ac:dyDescent="0.2">
      <c r="A124" s="4">
        <v>3080</v>
      </c>
      <c r="B124" t="s">
        <v>132</v>
      </c>
    </row>
    <row r="125" spans="1:2" x14ac:dyDescent="0.2">
      <c r="A125" s="4">
        <v>3081</v>
      </c>
      <c r="B125" t="s">
        <v>133</v>
      </c>
    </row>
    <row r="126" spans="1:2" x14ac:dyDescent="0.2">
      <c r="A126" s="4">
        <v>3082</v>
      </c>
      <c r="B126" t="s">
        <v>134</v>
      </c>
    </row>
    <row r="127" spans="1:2" x14ac:dyDescent="0.2">
      <c r="A127" s="4">
        <v>3083</v>
      </c>
      <c r="B127" t="s">
        <v>135</v>
      </c>
    </row>
    <row r="128" spans="1:2" x14ac:dyDescent="0.2">
      <c r="A128" s="4">
        <v>3084</v>
      </c>
      <c r="B128" t="s">
        <v>136</v>
      </c>
    </row>
    <row r="129" spans="1:2" x14ac:dyDescent="0.2">
      <c r="A129" s="4">
        <v>3085</v>
      </c>
      <c r="B129" t="s">
        <v>137</v>
      </c>
    </row>
    <row r="130" spans="1:2" x14ac:dyDescent="0.2">
      <c r="A130" s="4">
        <v>3086</v>
      </c>
      <c r="B130" t="s">
        <v>138</v>
      </c>
    </row>
    <row r="131" spans="1:2" x14ac:dyDescent="0.2">
      <c r="A131" s="4">
        <v>3087</v>
      </c>
      <c r="B131" t="s">
        <v>139</v>
      </c>
    </row>
    <row r="132" spans="1:2" x14ac:dyDescent="0.2">
      <c r="A132" s="4">
        <v>3088</v>
      </c>
      <c r="B132" t="s">
        <v>140</v>
      </c>
    </row>
    <row r="133" spans="1:2" x14ac:dyDescent="0.2">
      <c r="A133" s="4">
        <v>3089</v>
      </c>
      <c r="B133" t="s">
        <v>141</v>
      </c>
    </row>
    <row r="134" spans="1:2" x14ac:dyDescent="0.2">
      <c r="A134" s="4">
        <v>3090</v>
      </c>
      <c r="B134" t="s">
        <v>142</v>
      </c>
    </row>
    <row r="135" spans="1:2" x14ac:dyDescent="0.2">
      <c r="A135" s="4">
        <v>3091</v>
      </c>
      <c r="B135" t="s">
        <v>143</v>
      </c>
    </row>
    <row r="136" spans="1:2" x14ac:dyDescent="0.2">
      <c r="A136" s="4">
        <v>3092</v>
      </c>
      <c r="B136" t="s">
        <v>144</v>
      </c>
    </row>
    <row r="137" spans="1:2" x14ac:dyDescent="0.2">
      <c r="A137" s="4">
        <v>3093</v>
      </c>
      <c r="B137" t="s">
        <v>145</v>
      </c>
    </row>
    <row r="138" spans="1:2" x14ac:dyDescent="0.2">
      <c r="A138" s="4">
        <v>3094</v>
      </c>
      <c r="B138" t="s">
        <v>146</v>
      </c>
    </row>
    <row r="139" spans="1:2" x14ac:dyDescent="0.2">
      <c r="A139" s="4">
        <v>3095</v>
      </c>
      <c r="B139" t="s">
        <v>147</v>
      </c>
    </row>
    <row r="140" spans="1:2" x14ac:dyDescent="0.2">
      <c r="A140" s="4">
        <v>3096</v>
      </c>
      <c r="B140" t="s">
        <v>148</v>
      </c>
    </row>
    <row r="141" spans="1:2" x14ac:dyDescent="0.2">
      <c r="A141" s="4">
        <v>3097</v>
      </c>
      <c r="B141" t="s">
        <v>149</v>
      </c>
    </row>
    <row r="142" spans="1:2" x14ac:dyDescent="0.2">
      <c r="A142" s="4">
        <v>3098</v>
      </c>
      <c r="B142" t="s">
        <v>150</v>
      </c>
    </row>
    <row r="143" spans="1:2" x14ac:dyDescent="0.2">
      <c r="A143" s="4">
        <v>3099</v>
      </c>
      <c r="B143" t="s">
        <v>151</v>
      </c>
    </row>
    <row r="144" spans="1:2" x14ac:dyDescent="0.2">
      <c r="A144" s="4">
        <v>3100</v>
      </c>
      <c r="B144" t="s">
        <v>152</v>
      </c>
    </row>
    <row r="145" spans="1:2" x14ac:dyDescent="0.2">
      <c r="B145" t="s">
        <v>153</v>
      </c>
    </row>
    <row r="146" spans="1:2" x14ac:dyDescent="0.2">
      <c r="B146" t="s">
        <v>102</v>
      </c>
    </row>
    <row r="147" spans="1:2" x14ac:dyDescent="0.2">
      <c r="A147" s="4">
        <v>3200</v>
      </c>
      <c r="B147" t="s">
        <v>154</v>
      </c>
    </row>
    <row r="148" spans="1:2" x14ac:dyDescent="0.2">
      <c r="A148" s="4">
        <v>3201</v>
      </c>
      <c r="B148" t="s">
        <v>155</v>
      </c>
    </row>
    <row r="149" spans="1:2" x14ac:dyDescent="0.2">
      <c r="A149" s="4">
        <v>3210</v>
      </c>
      <c r="B149" t="s">
        <v>156</v>
      </c>
    </row>
    <row r="150" spans="1:2" x14ac:dyDescent="0.2">
      <c r="A150" s="4">
        <v>3211</v>
      </c>
      <c r="B150" t="s">
        <v>157</v>
      </c>
    </row>
    <row r="151" spans="1:2" x14ac:dyDescent="0.2">
      <c r="A151" s="4">
        <v>3220</v>
      </c>
      <c r="B151" t="s">
        <v>158</v>
      </c>
    </row>
    <row r="152" spans="1:2" x14ac:dyDescent="0.2">
      <c r="B152" t="s">
        <v>118</v>
      </c>
    </row>
    <row r="153" spans="1:2" x14ac:dyDescent="0.2">
      <c r="B153" t="s">
        <v>159</v>
      </c>
    </row>
    <row r="154" spans="1:2" x14ac:dyDescent="0.2">
      <c r="A154" s="4">
        <v>3230</v>
      </c>
      <c r="B154" t="s">
        <v>160</v>
      </c>
    </row>
    <row r="155" spans="1:2" x14ac:dyDescent="0.2">
      <c r="A155" s="4">
        <v>3250</v>
      </c>
      <c r="B155" t="s">
        <v>161</v>
      </c>
    </row>
    <row r="156" spans="1:2" x14ac:dyDescent="0.2">
      <c r="B156" t="s">
        <v>121</v>
      </c>
    </row>
    <row r="157" spans="1:2" x14ac:dyDescent="0.2">
      <c r="A157" s="4">
        <v>3270</v>
      </c>
      <c r="B157" t="s">
        <v>162</v>
      </c>
    </row>
    <row r="158" spans="1:2" x14ac:dyDescent="0.2">
      <c r="A158" s="4">
        <v>3271</v>
      </c>
      <c r="B158" t="s">
        <v>163</v>
      </c>
    </row>
    <row r="159" spans="1:2" x14ac:dyDescent="0.2">
      <c r="A159" s="4">
        <v>3272</v>
      </c>
      <c r="B159" t="s">
        <v>164</v>
      </c>
    </row>
    <row r="160" spans="1:2" x14ac:dyDescent="0.2">
      <c r="A160" s="4">
        <v>3273</v>
      </c>
      <c r="B160" t="s">
        <v>165</v>
      </c>
    </row>
    <row r="161" spans="1:2" x14ac:dyDescent="0.2">
      <c r="A161" s="4">
        <v>3279</v>
      </c>
      <c r="B161" t="s">
        <v>166</v>
      </c>
    </row>
    <row r="162" spans="1:2" x14ac:dyDescent="0.2">
      <c r="B162" t="s">
        <v>167</v>
      </c>
    </row>
    <row r="163" spans="1:2" x14ac:dyDescent="0.2">
      <c r="B163" t="s">
        <v>102</v>
      </c>
    </row>
    <row r="164" spans="1:2" x14ac:dyDescent="0.2">
      <c r="A164" s="4">
        <v>3600</v>
      </c>
      <c r="B164" t="s">
        <v>168</v>
      </c>
    </row>
    <row r="165" spans="1:2" x14ac:dyDescent="0.2">
      <c r="A165" s="4">
        <v>3610</v>
      </c>
      <c r="B165" t="s">
        <v>169</v>
      </c>
    </row>
    <row r="166" spans="1:2" x14ac:dyDescent="0.2">
      <c r="A166" s="4">
        <v>3620</v>
      </c>
      <c r="B166" t="s">
        <v>170</v>
      </c>
    </row>
    <row r="167" spans="1:2" x14ac:dyDescent="0.2">
      <c r="B167" t="s">
        <v>118</v>
      </c>
    </row>
    <row r="168" spans="1:2" x14ac:dyDescent="0.2">
      <c r="B168" t="s">
        <v>159</v>
      </c>
    </row>
    <row r="169" spans="1:2" x14ac:dyDescent="0.2">
      <c r="A169" s="4">
        <v>3630</v>
      </c>
      <c r="B169" t="s">
        <v>171</v>
      </c>
    </row>
    <row r="170" spans="1:2" x14ac:dyDescent="0.2">
      <c r="A170" s="4">
        <v>3640</v>
      </c>
      <c r="B170" t="s">
        <v>172</v>
      </c>
    </row>
    <row r="171" spans="1:2" x14ac:dyDescent="0.2">
      <c r="A171" s="4">
        <v>3650</v>
      </c>
      <c r="B171" t="s">
        <v>173</v>
      </c>
    </row>
    <row r="172" spans="1:2" x14ac:dyDescent="0.2">
      <c r="B172" t="s">
        <v>119</v>
      </c>
    </row>
    <row r="173" spans="1:2" x14ac:dyDescent="0.2">
      <c r="A173" s="4">
        <v>3660</v>
      </c>
      <c r="B173" t="s">
        <v>174</v>
      </c>
    </row>
    <row r="174" spans="1:2" x14ac:dyDescent="0.2">
      <c r="B174" t="s">
        <v>121</v>
      </c>
    </row>
    <row r="175" spans="1:2" x14ac:dyDescent="0.2">
      <c r="A175" s="4">
        <v>3670</v>
      </c>
      <c r="B175" t="s">
        <v>175</v>
      </c>
    </row>
    <row r="176" spans="1:2" x14ac:dyDescent="0.2">
      <c r="B176" t="s">
        <v>176</v>
      </c>
    </row>
    <row r="177" spans="1:2" x14ac:dyDescent="0.2">
      <c r="A177" s="4">
        <v>3690</v>
      </c>
      <c r="B177" t="s">
        <v>177</v>
      </c>
    </row>
    <row r="178" spans="1:2" x14ac:dyDescent="0.2">
      <c r="B178" t="s">
        <v>178</v>
      </c>
    </row>
    <row r="179" spans="1:2" x14ac:dyDescent="0.2">
      <c r="B179" t="s">
        <v>102</v>
      </c>
    </row>
    <row r="180" spans="1:2" x14ac:dyDescent="0.2">
      <c r="A180" s="4">
        <v>3700</v>
      </c>
      <c r="B180" t="s">
        <v>179</v>
      </c>
    </row>
    <row r="181" spans="1:2" x14ac:dyDescent="0.2">
      <c r="A181" s="4">
        <v>3710</v>
      </c>
      <c r="B181" t="s">
        <v>180</v>
      </c>
    </row>
    <row r="182" spans="1:2" x14ac:dyDescent="0.2">
      <c r="A182" s="4">
        <v>3720</v>
      </c>
      <c r="B182" t="s">
        <v>181</v>
      </c>
    </row>
    <row r="183" spans="1:2" x14ac:dyDescent="0.2">
      <c r="B183" t="s">
        <v>118</v>
      </c>
    </row>
    <row r="184" spans="1:2" x14ac:dyDescent="0.2">
      <c r="B184" t="s">
        <v>159</v>
      </c>
    </row>
    <row r="185" spans="1:2" x14ac:dyDescent="0.2">
      <c r="A185" s="4">
        <v>3730</v>
      </c>
      <c r="B185" t="s">
        <v>182</v>
      </c>
    </row>
    <row r="186" spans="1:2" x14ac:dyDescent="0.2">
      <c r="A186" s="4">
        <v>3740</v>
      </c>
      <c r="B186" t="s">
        <v>183</v>
      </c>
    </row>
    <row r="187" spans="1:2" x14ac:dyDescent="0.2">
      <c r="A187" s="4">
        <v>3750</v>
      </c>
      <c r="B187" t="s">
        <v>184</v>
      </c>
    </row>
    <row r="188" spans="1:2" x14ac:dyDescent="0.2">
      <c r="B188" t="s">
        <v>119</v>
      </c>
    </row>
    <row r="189" spans="1:2" x14ac:dyDescent="0.2">
      <c r="A189" s="4">
        <v>3760</v>
      </c>
      <c r="B189" t="s">
        <v>185</v>
      </c>
    </row>
    <row r="190" spans="1:2" x14ac:dyDescent="0.2">
      <c r="B190" t="s">
        <v>121</v>
      </c>
    </row>
    <row r="191" spans="1:2" x14ac:dyDescent="0.2">
      <c r="A191" s="4">
        <v>3770</v>
      </c>
      <c r="B191" t="s">
        <v>186</v>
      </c>
    </row>
    <row r="192" spans="1:2" x14ac:dyDescent="0.2">
      <c r="B192" t="s">
        <v>176</v>
      </c>
    </row>
    <row r="193" spans="1:2" x14ac:dyDescent="0.2">
      <c r="A193" s="4">
        <v>3790</v>
      </c>
      <c r="B193" t="s">
        <v>187</v>
      </c>
    </row>
    <row r="194" spans="1:2" x14ac:dyDescent="0.2">
      <c r="B194" t="s">
        <v>188</v>
      </c>
    </row>
    <row r="195" spans="1:2" x14ac:dyDescent="0.2">
      <c r="B195" t="s">
        <v>102</v>
      </c>
    </row>
    <row r="196" spans="1:2" x14ac:dyDescent="0.2">
      <c r="A196" s="4">
        <v>3800</v>
      </c>
      <c r="B196" t="s">
        <v>189</v>
      </c>
    </row>
    <row r="197" spans="1:2" x14ac:dyDescent="0.2">
      <c r="A197" s="4">
        <v>3810</v>
      </c>
      <c r="B197" t="s">
        <v>190</v>
      </c>
    </row>
    <row r="198" spans="1:2" x14ac:dyDescent="0.2">
      <c r="A198" s="4">
        <v>3820</v>
      </c>
      <c r="B198" t="s">
        <v>191</v>
      </c>
    </row>
    <row r="199" spans="1:2" x14ac:dyDescent="0.2">
      <c r="B199" t="s">
        <v>118</v>
      </c>
    </row>
    <row r="200" spans="1:2" x14ac:dyDescent="0.2">
      <c r="B200" t="s">
        <v>159</v>
      </c>
    </row>
    <row r="201" spans="1:2" x14ac:dyDescent="0.2">
      <c r="A201" s="4">
        <v>3830</v>
      </c>
      <c r="B201" t="s">
        <v>192</v>
      </c>
    </row>
    <row r="202" spans="1:2" x14ac:dyDescent="0.2">
      <c r="A202" s="4">
        <v>3840</v>
      </c>
      <c r="B202" t="s">
        <v>193</v>
      </c>
    </row>
    <row r="203" spans="1:2" x14ac:dyDescent="0.2">
      <c r="A203" s="4">
        <v>3850</v>
      </c>
      <c r="B203" t="s">
        <v>194</v>
      </c>
    </row>
    <row r="204" spans="1:2" x14ac:dyDescent="0.2">
      <c r="B204" t="s">
        <v>119</v>
      </c>
    </row>
    <row r="205" spans="1:2" x14ac:dyDescent="0.2">
      <c r="A205" s="4">
        <v>3860</v>
      </c>
      <c r="B205" t="s">
        <v>195</v>
      </c>
    </row>
    <row r="206" spans="1:2" x14ac:dyDescent="0.2">
      <c r="B206" t="s">
        <v>121</v>
      </c>
    </row>
    <row r="207" spans="1:2" x14ac:dyDescent="0.2">
      <c r="A207" s="4">
        <v>3870</v>
      </c>
      <c r="B207" t="s">
        <v>196</v>
      </c>
    </row>
    <row r="208" spans="1:2" x14ac:dyDescent="0.2">
      <c r="B208" t="s">
        <v>176</v>
      </c>
    </row>
    <row r="209" spans="1:2" x14ac:dyDescent="0.2">
      <c r="A209" s="4">
        <v>3890</v>
      </c>
      <c r="B209" t="s">
        <v>197</v>
      </c>
    </row>
    <row r="210" spans="1:2" x14ac:dyDescent="0.2">
      <c r="B210" t="s">
        <v>198</v>
      </c>
    </row>
    <row r="211" spans="1:2" x14ac:dyDescent="0.2">
      <c r="B211" t="s">
        <v>102</v>
      </c>
    </row>
    <row r="212" spans="1:2" x14ac:dyDescent="0.2">
      <c r="A212" s="4">
        <v>3900</v>
      </c>
      <c r="B212" t="s">
        <v>199</v>
      </c>
    </row>
    <row r="213" spans="1:2" x14ac:dyDescent="0.2">
      <c r="A213" s="4">
        <v>3910</v>
      </c>
      <c r="B213" t="s">
        <v>200</v>
      </c>
    </row>
    <row r="214" spans="1:2" x14ac:dyDescent="0.2">
      <c r="A214" s="4">
        <v>3920</v>
      </c>
      <c r="B214" t="s">
        <v>201</v>
      </c>
    </row>
    <row r="215" spans="1:2" x14ac:dyDescent="0.2">
      <c r="B215" t="s">
        <v>118</v>
      </c>
    </row>
    <row r="216" spans="1:2" x14ac:dyDescent="0.2">
      <c r="B216" t="s">
        <v>159</v>
      </c>
    </row>
    <row r="217" spans="1:2" x14ac:dyDescent="0.2">
      <c r="A217" s="4">
        <v>3930</v>
      </c>
      <c r="B217" t="s">
        <v>202</v>
      </c>
    </row>
    <row r="218" spans="1:2" x14ac:dyDescent="0.2">
      <c r="A218" s="4">
        <v>3931</v>
      </c>
      <c r="B218" t="s">
        <v>203</v>
      </c>
    </row>
    <row r="219" spans="1:2" x14ac:dyDescent="0.2">
      <c r="A219" s="4">
        <v>3940</v>
      </c>
      <c r="B219" t="s">
        <v>204</v>
      </c>
    </row>
    <row r="220" spans="1:2" x14ac:dyDescent="0.2">
      <c r="A220" s="4">
        <v>3941</v>
      </c>
      <c r="B220" t="s">
        <v>205</v>
      </c>
    </row>
    <row r="221" spans="1:2" x14ac:dyDescent="0.2">
      <c r="A221" s="4">
        <v>3942</v>
      </c>
      <c r="B221" t="s">
        <v>206</v>
      </c>
    </row>
    <row r="222" spans="1:2" x14ac:dyDescent="0.2">
      <c r="A222" s="4">
        <v>3943</v>
      </c>
      <c r="B222" t="s">
        <v>207</v>
      </c>
    </row>
    <row r="223" spans="1:2" x14ac:dyDescent="0.2">
      <c r="A223" s="4">
        <v>3944</v>
      </c>
      <c r="B223" t="s">
        <v>208</v>
      </c>
    </row>
    <row r="224" spans="1:2" x14ac:dyDescent="0.2">
      <c r="A224" s="4">
        <v>3945</v>
      </c>
      <c r="B224" t="s">
        <v>209</v>
      </c>
    </row>
    <row r="225" spans="1:2" x14ac:dyDescent="0.2">
      <c r="A225" s="4">
        <v>3946</v>
      </c>
      <c r="B225" t="s">
        <v>210</v>
      </c>
    </row>
    <row r="226" spans="1:2" x14ac:dyDescent="0.2">
      <c r="A226" s="4">
        <v>3947</v>
      </c>
      <c r="B226" t="s">
        <v>211</v>
      </c>
    </row>
    <row r="227" spans="1:2" x14ac:dyDescent="0.2">
      <c r="A227" s="4">
        <v>3950</v>
      </c>
      <c r="B227" t="s">
        <v>212</v>
      </c>
    </row>
    <row r="228" spans="1:2" x14ac:dyDescent="0.2">
      <c r="B228" t="s">
        <v>119</v>
      </c>
    </row>
    <row r="229" spans="1:2" x14ac:dyDescent="0.2">
      <c r="A229" s="4">
        <v>3960</v>
      </c>
      <c r="B229" t="s">
        <v>213</v>
      </c>
    </row>
    <row r="230" spans="1:2" x14ac:dyDescent="0.2">
      <c r="B230" t="s">
        <v>121</v>
      </c>
    </row>
    <row r="231" spans="1:2" x14ac:dyDescent="0.2">
      <c r="A231" s="4">
        <v>3970</v>
      </c>
      <c r="B231" t="s">
        <v>214</v>
      </c>
    </row>
    <row r="232" spans="1:2" x14ac:dyDescent="0.2">
      <c r="A232" s="4">
        <v>3971</v>
      </c>
      <c r="B232" t="s">
        <v>215</v>
      </c>
    </row>
    <row r="233" spans="1:2" x14ac:dyDescent="0.2">
      <c r="A233" s="4">
        <v>3972</v>
      </c>
      <c r="B233" t="s">
        <v>216</v>
      </c>
    </row>
    <row r="234" spans="1:2" x14ac:dyDescent="0.2">
      <c r="A234" s="4">
        <v>3973</v>
      </c>
      <c r="B234" t="s">
        <v>217</v>
      </c>
    </row>
    <row r="235" spans="1:2" x14ac:dyDescent="0.2">
      <c r="A235" s="4">
        <v>3974</v>
      </c>
      <c r="B235" t="s">
        <v>218</v>
      </c>
    </row>
    <row r="236" spans="1:2" x14ac:dyDescent="0.2">
      <c r="A236" s="4">
        <v>3975</v>
      </c>
      <c r="B236" t="s">
        <v>219</v>
      </c>
    </row>
    <row r="237" spans="1:2" x14ac:dyDescent="0.2">
      <c r="A237" s="4">
        <v>3976</v>
      </c>
      <c r="B237" t="s">
        <v>220</v>
      </c>
    </row>
    <row r="238" spans="1:2" x14ac:dyDescent="0.2">
      <c r="A238" s="4">
        <v>3977</v>
      </c>
      <c r="B238" t="s">
        <v>221</v>
      </c>
    </row>
    <row r="239" spans="1:2" x14ac:dyDescent="0.2">
      <c r="A239" s="4">
        <v>3978</v>
      </c>
      <c r="B239" t="s">
        <v>222</v>
      </c>
    </row>
    <row r="240" spans="1:2" x14ac:dyDescent="0.2">
      <c r="A240" s="4">
        <v>3979</v>
      </c>
      <c r="B240" t="s">
        <v>223</v>
      </c>
    </row>
    <row r="241" spans="1:2" x14ac:dyDescent="0.2">
      <c r="A241" s="4">
        <v>3980</v>
      </c>
      <c r="B241" t="s">
        <v>224</v>
      </c>
    </row>
    <row r="242" spans="1:2" x14ac:dyDescent="0.2">
      <c r="A242" s="4">
        <v>3981</v>
      </c>
      <c r="B242" t="s">
        <v>225</v>
      </c>
    </row>
    <row r="243" spans="1:2" x14ac:dyDescent="0.2">
      <c r="A243" s="4">
        <v>3983</v>
      </c>
      <c r="B243" t="s">
        <v>226</v>
      </c>
    </row>
    <row r="244" spans="1:2" x14ac:dyDescent="0.2">
      <c r="A244" s="4">
        <v>3984</v>
      </c>
      <c r="B244" t="s">
        <v>227</v>
      </c>
    </row>
    <row r="245" spans="1:2" x14ac:dyDescent="0.2">
      <c r="A245" s="4">
        <v>3985</v>
      </c>
      <c r="B245" t="s">
        <v>228</v>
      </c>
    </row>
    <row r="246" spans="1:2" x14ac:dyDescent="0.2">
      <c r="A246" s="4">
        <v>3986</v>
      </c>
      <c r="B246" t="s">
        <v>229</v>
      </c>
    </row>
    <row r="247" spans="1:2" x14ac:dyDescent="0.2">
      <c r="A247" s="4">
        <v>3987</v>
      </c>
      <c r="B247" t="s">
        <v>230</v>
      </c>
    </row>
    <row r="248" spans="1:2" x14ac:dyDescent="0.2">
      <c r="A248" s="4">
        <v>3988</v>
      </c>
      <c r="B248" t="s">
        <v>231</v>
      </c>
    </row>
    <row r="249" spans="1:2" x14ac:dyDescent="0.2">
      <c r="A249" s="4">
        <v>3989</v>
      </c>
      <c r="B249" t="s">
        <v>232</v>
      </c>
    </row>
    <row r="250" spans="1:2" x14ac:dyDescent="0.2">
      <c r="A250" s="4">
        <v>3990</v>
      </c>
      <c r="B250" t="s">
        <v>233</v>
      </c>
    </row>
    <row r="251" spans="1:2" x14ac:dyDescent="0.2">
      <c r="A251" s="4">
        <v>3991</v>
      </c>
      <c r="B251" t="s">
        <v>234</v>
      </c>
    </row>
    <row r="252" spans="1:2" x14ac:dyDescent="0.2">
      <c r="A252" s="4">
        <v>3992</v>
      </c>
      <c r="B252" t="s">
        <v>235</v>
      </c>
    </row>
    <row r="253" spans="1:2" x14ac:dyDescent="0.2">
      <c r="A253" s="4">
        <v>3996</v>
      </c>
      <c r="B253" t="s">
        <v>236</v>
      </c>
    </row>
    <row r="254" spans="1:2" x14ac:dyDescent="0.2">
      <c r="B254" t="s">
        <v>237</v>
      </c>
    </row>
    <row r="255" spans="1:2" x14ac:dyDescent="0.2">
      <c r="A255" s="4">
        <v>3999</v>
      </c>
      <c r="B255" t="s">
        <v>238</v>
      </c>
    </row>
    <row r="256" spans="1:2" x14ac:dyDescent="0.2">
      <c r="B256" t="s">
        <v>239</v>
      </c>
    </row>
    <row r="257" spans="1:2" x14ac:dyDescent="0.2">
      <c r="B257" t="s">
        <v>240</v>
      </c>
    </row>
    <row r="258" spans="1:2" x14ac:dyDescent="0.2">
      <c r="B258" t="s">
        <v>241</v>
      </c>
    </row>
    <row r="259" spans="1:2" x14ac:dyDescent="0.2">
      <c r="A259" s="4">
        <v>4000</v>
      </c>
      <c r="B259" t="s">
        <v>242</v>
      </c>
    </row>
    <row r="260" spans="1:2" x14ac:dyDescent="0.2">
      <c r="A260" s="4">
        <v>4010</v>
      </c>
      <c r="B260" t="s">
        <v>243</v>
      </c>
    </row>
    <row r="261" spans="1:2" x14ac:dyDescent="0.2">
      <c r="A261" s="4">
        <v>4020</v>
      </c>
      <c r="B261" t="s">
        <v>244</v>
      </c>
    </row>
    <row r="262" spans="1:2" x14ac:dyDescent="0.2">
      <c r="A262" s="4">
        <v>4030</v>
      </c>
      <c r="B262" t="s">
        <v>245</v>
      </c>
    </row>
    <row r="263" spans="1:2" x14ac:dyDescent="0.2">
      <c r="B263" t="s">
        <v>246</v>
      </c>
    </row>
    <row r="264" spans="1:2" x14ac:dyDescent="0.2">
      <c r="A264" s="4">
        <v>4500</v>
      </c>
      <c r="B264" t="s">
        <v>247</v>
      </c>
    </row>
    <row r="265" spans="1:2" x14ac:dyDescent="0.2">
      <c r="A265" s="4">
        <v>4510</v>
      </c>
      <c r="B265" t="s">
        <v>248</v>
      </c>
    </row>
    <row r="266" spans="1:2" x14ac:dyDescent="0.2">
      <c r="A266" s="4">
        <v>4530</v>
      </c>
      <c r="B266" t="s">
        <v>249</v>
      </c>
    </row>
    <row r="267" spans="1:2" x14ac:dyDescent="0.2">
      <c r="B267" t="s">
        <v>239</v>
      </c>
    </row>
    <row r="268" spans="1:2" x14ac:dyDescent="0.2">
      <c r="B268" t="s">
        <v>250</v>
      </c>
    </row>
    <row r="269" spans="1:2" x14ac:dyDescent="0.2">
      <c r="B269" t="s">
        <v>241</v>
      </c>
    </row>
    <row r="270" spans="1:2" x14ac:dyDescent="0.2">
      <c r="B270" t="s">
        <v>251</v>
      </c>
    </row>
    <row r="271" spans="1:2" x14ac:dyDescent="0.2">
      <c r="A271" s="4">
        <v>5000</v>
      </c>
      <c r="B271" t="s">
        <v>252</v>
      </c>
    </row>
    <row r="272" spans="1:2" x14ac:dyDescent="0.2">
      <c r="A272" s="4">
        <v>5050</v>
      </c>
      <c r="B272" t="s">
        <v>253</v>
      </c>
    </row>
    <row r="273" spans="1:2" x14ac:dyDescent="0.2">
      <c r="A273" s="4">
        <v>5100</v>
      </c>
      <c r="B273" t="s">
        <v>254</v>
      </c>
    </row>
    <row r="274" spans="1:2" x14ac:dyDescent="0.2">
      <c r="A274" s="4">
        <v>5150</v>
      </c>
      <c r="B274" t="s">
        <v>255</v>
      </c>
    </row>
    <row r="275" spans="1:2" x14ac:dyDescent="0.2">
      <c r="B275" t="s">
        <v>256</v>
      </c>
    </row>
    <row r="276" spans="1:2" x14ac:dyDescent="0.2">
      <c r="A276" s="4">
        <v>5300</v>
      </c>
      <c r="B276" t="s">
        <v>257</v>
      </c>
    </row>
    <row r="277" spans="1:2" x14ac:dyDescent="0.2">
      <c r="A277" s="4">
        <v>5310</v>
      </c>
      <c r="B277" t="s">
        <v>258</v>
      </c>
    </row>
    <row r="278" spans="1:2" x14ac:dyDescent="0.2">
      <c r="A278" s="4">
        <v>5400</v>
      </c>
      <c r="B278" t="s">
        <v>259</v>
      </c>
    </row>
    <row r="279" spans="1:2" x14ac:dyDescent="0.2">
      <c r="B279" t="s">
        <v>246</v>
      </c>
    </row>
    <row r="280" spans="1:2" x14ac:dyDescent="0.2">
      <c r="B280" t="s">
        <v>251</v>
      </c>
    </row>
    <row r="281" spans="1:2" x14ac:dyDescent="0.2">
      <c r="A281" s="4">
        <v>5500</v>
      </c>
      <c r="B281" t="s">
        <v>260</v>
      </c>
    </row>
    <row r="282" spans="1:2" x14ac:dyDescent="0.2">
      <c r="A282" s="4">
        <v>5550</v>
      </c>
      <c r="B282" t="s">
        <v>261</v>
      </c>
    </row>
    <row r="283" spans="1:2" x14ac:dyDescent="0.2">
      <c r="A283" s="4">
        <v>5580</v>
      </c>
      <c r="B283" t="s">
        <v>262</v>
      </c>
    </row>
    <row r="284" spans="1:2" x14ac:dyDescent="0.2">
      <c r="A284" s="4">
        <v>5610</v>
      </c>
      <c r="B284" t="s">
        <v>263</v>
      </c>
    </row>
    <row r="285" spans="1:2" x14ac:dyDescent="0.2">
      <c r="A285" s="4">
        <v>5650</v>
      </c>
      <c r="B285" t="s">
        <v>264</v>
      </c>
    </row>
    <row r="286" spans="1:2" x14ac:dyDescent="0.2">
      <c r="A286" s="4">
        <v>5700</v>
      </c>
      <c r="B286" t="s">
        <v>265</v>
      </c>
    </row>
    <row r="287" spans="1:2" x14ac:dyDescent="0.2">
      <c r="A287" s="4">
        <v>5750</v>
      </c>
      <c r="B287" t="s">
        <v>266</v>
      </c>
    </row>
    <row r="288" spans="1:2" x14ac:dyDescent="0.2">
      <c r="A288" s="4">
        <v>5800</v>
      </c>
      <c r="B288" t="s">
        <v>267</v>
      </c>
    </row>
    <row r="289" spans="1:2" x14ac:dyDescent="0.2">
      <c r="B289" t="s">
        <v>256</v>
      </c>
    </row>
    <row r="290" spans="1:2" x14ac:dyDescent="0.2">
      <c r="A290" s="4">
        <v>5900</v>
      </c>
      <c r="B290" t="s">
        <v>268</v>
      </c>
    </row>
    <row r="291" spans="1:2" x14ac:dyDescent="0.2">
      <c r="A291" s="4">
        <v>5910</v>
      </c>
      <c r="B291" t="s">
        <v>269</v>
      </c>
    </row>
    <row r="292" spans="1:2" x14ac:dyDescent="0.2">
      <c r="A292" s="4">
        <v>5920</v>
      </c>
      <c r="B292" t="s">
        <v>270</v>
      </c>
    </row>
    <row r="293" spans="1:2" x14ac:dyDescent="0.2">
      <c r="A293" s="4">
        <v>5950</v>
      </c>
      <c r="B293" t="s">
        <v>271</v>
      </c>
    </row>
    <row r="294" spans="1:2" x14ac:dyDescent="0.2">
      <c r="B294" t="s">
        <v>239</v>
      </c>
    </row>
    <row r="295" spans="1:2" x14ac:dyDescent="0.2">
      <c r="B295" t="s">
        <v>272</v>
      </c>
    </row>
    <row r="296" spans="1:2" x14ac:dyDescent="0.2">
      <c r="B296" t="s">
        <v>273</v>
      </c>
    </row>
    <row r="297" spans="1:2" x14ac:dyDescent="0.2">
      <c r="A297" s="4">
        <v>6000</v>
      </c>
      <c r="B297" t="s">
        <v>274</v>
      </c>
    </row>
    <row r="298" spans="1:2" x14ac:dyDescent="0.2">
      <c r="A298" s="4">
        <v>6100</v>
      </c>
      <c r="B298" t="s">
        <v>275</v>
      </c>
    </row>
    <row r="299" spans="1:2" x14ac:dyDescent="0.2">
      <c r="A299" s="4">
        <v>6200</v>
      </c>
      <c r="B299" t="s">
        <v>276</v>
      </c>
    </row>
    <row r="300" spans="1:2" x14ac:dyDescent="0.2">
      <c r="B300" t="s">
        <v>277</v>
      </c>
    </row>
    <row r="301" spans="1:2" x14ac:dyDescent="0.2">
      <c r="A301" s="4">
        <v>6500</v>
      </c>
      <c r="B301" t="s">
        <v>278</v>
      </c>
    </row>
    <row r="302" spans="1:2" x14ac:dyDescent="0.2">
      <c r="A302" s="4">
        <v>6600</v>
      </c>
      <c r="B302" t="s">
        <v>279</v>
      </c>
    </row>
    <row r="303" spans="1:2" x14ac:dyDescent="0.2">
      <c r="B303" t="s">
        <v>280</v>
      </c>
    </row>
    <row r="304" spans="1:2" x14ac:dyDescent="0.2">
      <c r="B304" t="s">
        <v>281</v>
      </c>
    </row>
    <row r="305" spans="1:2" x14ac:dyDescent="0.2">
      <c r="A305" s="4">
        <v>7000</v>
      </c>
      <c r="B305" t="s">
        <v>282</v>
      </c>
    </row>
    <row r="306" spans="1:2" x14ac:dyDescent="0.2">
      <c r="A306" s="4">
        <v>7100</v>
      </c>
      <c r="B306" t="s">
        <v>283</v>
      </c>
    </row>
    <row r="307" spans="1:2" x14ac:dyDescent="0.2">
      <c r="A307" s="4">
        <v>7450</v>
      </c>
      <c r="B307" t="s">
        <v>284</v>
      </c>
    </row>
    <row r="308" spans="1:2" x14ac:dyDescent="0.2">
      <c r="A308" s="4">
        <v>7490</v>
      </c>
      <c r="B308" t="s">
        <v>285</v>
      </c>
    </row>
    <row r="309" spans="1:2" x14ac:dyDescent="0.2">
      <c r="B309" t="s">
        <v>286</v>
      </c>
    </row>
    <row r="310" spans="1:2" x14ac:dyDescent="0.2">
      <c r="A310" s="4">
        <v>7500</v>
      </c>
      <c r="B310" t="s">
        <v>287</v>
      </c>
    </row>
    <row r="311" spans="1:2" x14ac:dyDescent="0.2">
      <c r="A311" s="4">
        <v>7950</v>
      </c>
      <c r="B311" t="s">
        <v>288</v>
      </c>
    </row>
    <row r="312" spans="1:2" x14ac:dyDescent="0.2">
      <c r="B312" t="s">
        <v>289</v>
      </c>
    </row>
    <row r="313" spans="1:2" x14ac:dyDescent="0.2">
      <c r="B313" t="s">
        <v>290</v>
      </c>
    </row>
    <row r="314" spans="1:2" x14ac:dyDescent="0.2">
      <c r="B314" t="s">
        <v>102</v>
      </c>
    </row>
    <row r="315" spans="1:2" x14ac:dyDescent="0.2">
      <c r="A315" s="4">
        <v>8000</v>
      </c>
      <c r="B315" t="s">
        <v>291</v>
      </c>
    </row>
    <row r="316" spans="1:2" x14ac:dyDescent="0.2">
      <c r="A316" s="4">
        <v>8100</v>
      </c>
      <c r="B316" t="s">
        <v>292</v>
      </c>
    </row>
    <row r="317" spans="1:2" x14ac:dyDescent="0.2">
      <c r="A317" s="4">
        <v>8200</v>
      </c>
      <c r="B317" t="s">
        <v>293</v>
      </c>
    </row>
    <row r="318" spans="1:2" x14ac:dyDescent="0.2">
      <c r="B318" t="s">
        <v>118</v>
      </c>
    </row>
    <row r="319" spans="1:2" x14ac:dyDescent="0.2">
      <c r="A319" s="4">
        <v>8300</v>
      </c>
      <c r="B319" t="s">
        <v>294</v>
      </c>
    </row>
    <row r="320" spans="1:2" x14ac:dyDescent="0.2">
      <c r="A320" s="4">
        <v>8400</v>
      </c>
      <c r="B320" t="s">
        <v>295</v>
      </c>
    </row>
    <row r="321" spans="1:2" x14ac:dyDescent="0.2">
      <c r="B321" t="s">
        <v>296</v>
      </c>
    </row>
    <row r="322" spans="1:2" x14ac:dyDescent="0.2">
      <c r="B322" t="s">
        <v>102</v>
      </c>
    </row>
    <row r="323" spans="1:2" x14ac:dyDescent="0.2">
      <c r="A323" s="4">
        <v>8500</v>
      </c>
      <c r="B323" t="s">
        <v>297</v>
      </c>
    </row>
    <row r="324" spans="1:2" x14ac:dyDescent="0.2">
      <c r="A324" s="4">
        <v>8600</v>
      </c>
      <c r="B324" t="s">
        <v>298</v>
      </c>
    </row>
    <row r="325" spans="1:2" x14ac:dyDescent="0.2">
      <c r="A325" s="4">
        <v>8700</v>
      </c>
      <c r="B325" t="s">
        <v>299</v>
      </c>
    </row>
    <row r="326" spans="1:2" x14ac:dyDescent="0.2">
      <c r="B326" t="s">
        <v>118</v>
      </c>
    </row>
    <row r="327" spans="1:2" x14ac:dyDescent="0.2">
      <c r="A327" s="4">
        <v>8800</v>
      </c>
      <c r="B327" t="s">
        <v>300</v>
      </c>
    </row>
    <row r="328" spans="1:2" x14ac:dyDescent="0.2">
      <c r="A328" s="4">
        <v>8900</v>
      </c>
      <c r="B328" t="s">
        <v>301</v>
      </c>
    </row>
    <row r="329" spans="1:2" x14ac:dyDescent="0.2">
      <c r="B329" t="s">
        <v>302</v>
      </c>
    </row>
    <row r="330" spans="1:2" x14ac:dyDescent="0.2">
      <c r="B330" t="s">
        <v>303</v>
      </c>
    </row>
    <row r="331" spans="1:2" x14ac:dyDescent="0.2">
      <c r="A331" s="4">
        <v>9300</v>
      </c>
      <c r="B331" t="s">
        <v>304</v>
      </c>
    </row>
    <row r="332" spans="1:2" x14ac:dyDescent="0.2">
      <c r="A332" s="4">
        <v>9400</v>
      </c>
      <c r="B332" t="s">
        <v>305</v>
      </c>
    </row>
    <row r="333" spans="1:2" x14ac:dyDescent="0.2">
      <c r="A333" s="4">
        <v>9500</v>
      </c>
      <c r="B333" t="s">
        <v>306</v>
      </c>
    </row>
    <row r="334" spans="1:2" x14ac:dyDescent="0.2">
      <c r="A334" s="4">
        <v>9600</v>
      </c>
      <c r="B334" t="s">
        <v>307</v>
      </c>
    </row>
    <row r="335" spans="1:2" x14ac:dyDescent="0.2">
      <c r="B335" t="s">
        <v>308</v>
      </c>
    </row>
    <row r="336" spans="1:2" x14ac:dyDescent="0.2">
      <c r="B336" t="s">
        <v>309</v>
      </c>
    </row>
    <row r="337" spans="1:2" x14ac:dyDescent="0.2">
      <c r="A337" s="4">
        <v>9000</v>
      </c>
      <c r="B337" t="s">
        <v>310</v>
      </c>
    </row>
    <row r="338" spans="1:2" x14ac:dyDescent="0.2">
      <c r="B338" t="s">
        <v>311</v>
      </c>
    </row>
    <row r="339" spans="1:2" x14ac:dyDescent="0.2">
      <c r="A339" s="4">
        <v>9200</v>
      </c>
      <c r="B339" t="s">
        <v>312</v>
      </c>
    </row>
    <row r="340" spans="1:2" x14ac:dyDescent="0.2">
      <c r="B340" t="s">
        <v>313</v>
      </c>
    </row>
    <row r="341" spans="1:2" x14ac:dyDescent="0.2">
      <c r="A341" s="4">
        <v>4850</v>
      </c>
      <c r="B341" t="s">
        <v>314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FCD3F-8360-403B-8302-15D1A2DD3AC9}">
  <dimension ref="A1:B240"/>
  <sheetViews>
    <sheetView workbookViewId="0"/>
  </sheetViews>
  <sheetFormatPr defaultRowHeight="14.25" x14ac:dyDescent="0.2"/>
  <cols>
    <col min="1" max="1" width="9" style="19"/>
    <col min="2" max="2" width="42" style="20" customWidth="1"/>
  </cols>
  <sheetData>
    <row r="1" spans="1:2" x14ac:dyDescent="0.2">
      <c r="A1" s="19" t="s">
        <v>3</v>
      </c>
      <c r="B1" s="20" t="s">
        <v>10</v>
      </c>
    </row>
    <row r="2" spans="1:2" x14ac:dyDescent="0.2">
      <c r="B2" s="20" t="s">
        <v>316</v>
      </c>
    </row>
    <row r="3" spans="1:2" x14ac:dyDescent="0.2">
      <c r="A3" s="19">
        <v>1081</v>
      </c>
      <c r="B3" s="20" t="s">
        <v>348</v>
      </c>
    </row>
    <row r="4" spans="1:2" x14ac:dyDescent="0.2">
      <c r="A4" s="19">
        <v>1089</v>
      </c>
      <c r="B4" s="20" t="s">
        <v>349</v>
      </c>
    </row>
    <row r="5" spans="1:2" x14ac:dyDescent="0.2">
      <c r="A5" s="19">
        <v>1101</v>
      </c>
      <c r="B5" s="20" t="s">
        <v>350</v>
      </c>
    </row>
    <row r="6" spans="1:2" x14ac:dyDescent="0.2">
      <c r="A6" s="19">
        <v>1105</v>
      </c>
      <c r="B6" s="20" t="s">
        <v>351</v>
      </c>
    </row>
    <row r="7" spans="1:2" x14ac:dyDescent="0.2">
      <c r="A7" s="19">
        <v>1120</v>
      </c>
      <c r="B7" s="20" t="s">
        <v>352</v>
      </c>
    </row>
    <row r="8" spans="1:2" x14ac:dyDescent="0.2">
      <c r="A8" s="19">
        <v>1121</v>
      </c>
      <c r="B8" s="20" t="s">
        <v>353</v>
      </c>
    </row>
    <row r="9" spans="1:2" x14ac:dyDescent="0.2">
      <c r="A9" s="19">
        <v>1122</v>
      </c>
      <c r="B9" s="20" t="s">
        <v>354</v>
      </c>
    </row>
    <row r="10" spans="1:2" x14ac:dyDescent="0.2">
      <c r="A10" s="19">
        <v>1123</v>
      </c>
      <c r="B10" s="20" t="s">
        <v>355</v>
      </c>
    </row>
    <row r="11" spans="1:2" x14ac:dyDescent="0.2">
      <c r="A11" s="19">
        <v>1141</v>
      </c>
      <c r="B11" s="20" t="s">
        <v>356</v>
      </c>
    </row>
    <row r="12" spans="1:2" x14ac:dyDescent="0.2">
      <c r="A12" s="19">
        <v>1161</v>
      </c>
      <c r="B12" s="20" t="s">
        <v>357</v>
      </c>
    </row>
    <row r="13" spans="1:2" x14ac:dyDescent="0.2">
      <c r="A13" s="19">
        <v>1201</v>
      </c>
      <c r="B13" s="20" t="s">
        <v>358</v>
      </c>
    </row>
    <row r="14" spans="1:2" x14ac:dyDescent="0.2">
      <c r="A14" s="19">
        <v>1329</v>
      </c>
      <c r="B14" s="20" t="s">
        <v>359</v>
      </c>
    </row>
    <row r="15" spans="1:2" x14ac:dyDescent="0.2">
      <c r="A15" s="19">
        <v>1330</v>
      </c>
      <c r="B15" s="20" t="s">
        <v>360</v>
      </c>
    </row>
    <row r="16" spans="1:2" x14ac:dyDescent="0.2">
      <c r="A16" s="19">
        <v>1601</v>
      </c>
      <c r="B16" s="20" t="s">
        <v>361</v>
      </c>
    </row>
    <row r="17" spans="1:2" x14ac:dyDescent="0.2">
      <c r="A17" s="19">
        <v>1701</v>
      </c>
      <c r="B17" s="20" t="s">
        <v>362</v>
      </c>
    </row>
    <row r="18" spans="1:2" x14ac:dyDescent="0.2">
      <c r="A18" s="19">
        <v>1702</v>
      </c>
      <c r="B18" s="20" t="s">
        <v>363</v>
      </c>
    </row>
    <row r="19" spans="1:2" x14ac:dyDescent="0.2">
      <c r="A19" s="19">
        <v>1760</v>
      </c>
      <c r="B19" s="20" t="s">
        <v>364</v>
      </c>
    </row>
    <row r="20" spans="1:2" x14ac:dyDescent="0.2">
      <c r="A20" s="19">
        <v>1761</v>
      </c>
      <c r="B20" s="20" t="s">
        <v>365</v>
      </c>
    </row>
    <row r="21" spans="1:2" x14ac:dyDescent="0.2">
      <c r="A21" s="19">
        <v>1762</v>
      </c>
      <c r="B21" s="20" t="s">
        <v>366</v>
      </c>
    </row>
    <row r="22" spans="1:2" x14ac:dyDescent="0.2">
      <c r="A22" s="19">
        <v>1763</v>
      </c>
      <c r="B22" s="20" t="s">
        <v>367</v>
      </c>
    </row>
    <row r="23" spans="1:2" x14ac:dyDescent="0.2">
      <c r="A23" s="19">
        <v>1779</v>
      </c>
      <c r="B23" s="20" t="s">
        <v>368</v>
      </c>
    </row>
    <row r="24" spans="1:2" x14ac:dyDescent="0.2">
      <c r="A24" s="19">
        <v>1813</v>
      </c>
      <c r="B24" s="20" t="s">
        <v>369</v>
      </c>
    </row>
    <row r="25" spans="1:2" x14ac:dyDescent="0.2">
      <c r="A25" s="19">
        <v>1819</v>
      </c>
      <c r="B25" s="20" t="s">
        <v>370</v>
      </c>
    </row>
    <row r="26" spans="1:2" x14ac:dyDescent="0.2">
      <c r="A26" s="19">
        <v>1839</v>
      </c>
      <c r="B26" s="20" t="s">
        <v>371</v>
      </c>
    </row>
    <row r="27" spans="1:2" x14ac:dyDescent="0.2">
      <c r="A27" s="19">
        <v>1849</v>
      </c>
      <c r="B27" s="20" t="s">
        <v>372</v>
      </c>
    </row>
    <row r="28" spans="1:2" x14ac:dyDescent="0.2">
      <c r="A28" s="19">
        <v>1900</v>
      </c>
      <c r="B28" s="20" t="s">
        <v>373</v>
      </c>
    </row>
    <row r="29" spans="1:2" x14ac:dyDescent="0.2">
      <c r="A29" s="19">
        <v>1910</v>
      </c>
      <c r="B29" s="20" t="s">
        <v>374</v>
      </c>
    </row>
    <row r="30" spans="1:2" x14ac:dyDescent="0.2">
      <c r="A30" s="19">
        <v>2251</v>
      </c>
      <c r="B30" s="20" t="s">
        <v>375</v>
      </c>
    </row>
    <row r="31" spans="1:2" x14ac:dyDescent="0.2">
      <c r="A31" s="19">
        <v>2621</v>
      </c>
      <c r="B31" s="20" t="s">
        <v>376</v>
      </c>
    </row>
    <row r="32" spans="1:2" x14ac:dyDescent="0.2">
      <c r="A32" s="19">
        <v>2622</v>
      </c>
      <c r="B32" s="20" t="s">
        <v>377</v>
      </c>
    </row>
    <row r="33" spans="1:2" x14ac:dyDescent="0.2">
      <c r="A33" s="19">
        <v>2749</v>
      </c>
      <c r="B33" s="20" t="s">
        <v>378</v>
      </c>
    </row>
    <row r="34" spans="1:2" x14ac:dyDescent="0.2">
      <c r="A34" s="19">
        <v>2825</v>
      </c>
      <c r="B34" s="20" t="s">
        <v>379</v>
      </c>
    </row>
    <row r="35" spans="1:2" x14ac:dyDescent="0.2">
      <c r="A35" s="19">
        <v>2864</v>
      </c>
      <c r="B35" s="20" t="s">
        <v>380</v>
      </c>
    </row>
    <row r="36" spans="1:2" x14ac:dyDescent="0.2">
      <c r="A36" s="19">
        <v>2871</v>
      </c>
      <c r="B36" s="20" t="s">
        <v>381</v>
      </c>
    </row>
    <row r="37" spans="1:2" x14ac:dyDescent="0.2">
      <c r="A37" s="19">
        <v>2872</v>
      </c>
      <c r="B37" s="20" t="s">
        <v>382</v>
      </c>
    </row>
    <row r="38" spans="1:2" x14ac:dyDescent="0.2">
      <c r="A38" s="19">
        <v>2899</v>
      </c>
      <c r="B38" s="20" t="s">
        <v>383</v>
      </c>
    </row>
    <row r="39" spans="1:2" x14ac:dyDescent="0.2">
      <c r="A39" s="19">
        <v>2921</v>
      </c>
      <c r="B39" s="20" t="s">
        <v>384</v>
      </c>
    </row>
    <row r="40" spans="1:2" x14ac:dyDescent="0.2">
      <c r="A40" s="19">
        <v>2923</v>
      </c>
      <c r="B40" s="20" t="s">
        <v>385</v>
      </c>
    </row>
    <row r="41" spans="1:2" x14ac:dyDescent="0.2">
      <c r="A41" s="19">
        <v>2931</v>
      </c>
      <c r="B41" s="20" t="s">
        <v>386</v>
      </c>
    </row>
    <row r="42" spans="1:2" x14ac:dyDescent="0.2">
      <c r="A42" s="19">
        <v>2932</v>
      </c>
      <c r="B42" s="20" t="s">
        <v>387</v>
      </c>
    </row>
    <row r="43" spans="1:2" x14ac:dyDescent="0.2">
      <c r="A43" s="19">
        <v>2937</v>
      </c>
      <c r="B43" s="20" t="s">
        <v>388</v>
      </c>
    </row>
    <row r="44" spans="1:2" x14ac:dyDescent="0.2">
      <c r="A44" s="19">
        <v>2938</v>
      </c>
      <c r="B44" s="20" t="s">
        <v>389</v>
      </c>
    </row>
    <row r="45" spans="1:2" x14ac:dyDescent="0.2">
      <c r="A45" s="19">
        <v>2939</v>
      </c>
      <c r="B45" s="20" t="s">
        <v>390</v>
      </c>
    </row>
    <row r="46" spans="1:2" x14ac:dyDescent="0.2">
      <c r="A46" s="19">
        <v>2948</v>
      </c>
      <c r="B46" s="20" t="s">
        <v>391</v>
      </c>
    </row>
    <row r="47" spans="1:2" x14ac:dyDescent="0.2">
      <c r="A47" s="19">
        <v>2949</v>
      </c>
      <c r="B47" s="20" t="s">
        <v>392</v>
      </c>
    </row>
    <row r="48" spans="1:2" x14ac:dyDescent="0.2">
      <c r="A48" s="19">
        <v>2999</v>
      </c>
      <c r="B48" s="20" t="s">
        <v>393</v>
      </c>
    </row>
    <row r="49" spans="1:2" x14ac:dyDescent="0.2">
      <c r="A49" s="19">
        <v>2951</v>
      </c>
      <c r="B49" s="20" t="s">
        <v>394</v>
      </c>
    </row>
    <row r="50" spans="1:2" x14ac:dyDescent="0.2">
      <c r="A50" s="19">
        <v>2953</v>
      </c>
      <c r="B50" s="20" t="s">
        <v>395</v>
      </c>
    </row>
    <row r="51" spans="1:2" x14ac:dyDescent="0.2">
      <c r="A51" s="19">
        <v>2959</v>
      </c>
      <c r="B51" s="20" t="s">
        <v>396</v>
      </c>
    </row>
    <row r="52" spans="1:2" x14ac:dyDescent="0.2">
      <c r="A52" s="19">
        <v>2961</v>
      </c>
      <c r="B52" s="20" t="s">
        <v>397</v>
      </c>
    </row>
    <row r="53" spans="1:2" x14ac:dyDescent="0.2">
      <c r="A53" s="19">
        <v>2962</v>
      </c>
      <c r="B53" s="20" t="s">
        <v>398</v>
      </c>
    </row>
    <row r="54" spans="1:2" x14ac:dyDescent="0.2">
      <c r="A54" s="19">
        <v>2963</v>
      </c>
      <c r="B54" s="20" t="s">
        <v>399</v>
      </c>
    </row>
    <row r="55" spans="1:2" x14ac:dyDescent="0.2">
      <c r="A55" s="19">
        <v>2964</v>
      </c>
      <c r="B55" s="20" t="s">
        <v>400</v>
      </c>
    </row>
    <row r="56" spans="1:2" x14ac:dyDescent="0.2">
      <c r="A56" s="19">
        <v>2965</v>
      </c>
      <c r="B56" s="20" t="s">
        <v>401</v>
      </c>
    </row>
    <row r="57" spans="1:2" x14ac:dyDescent="0.2">
      <c r="A57" s="19">
        <v>2966</v>
      </c>
      <c r="B57" s="20" t="s">
        <v>402</v>
      </c>
    </row>
    <row r="58" spans="1:2" x14ac:dyDescent="0.2">
      <c r="A58" s="19">
        <v>2967</v>
      </c>
      <c r="B58" s="20" t="s">
        <v>403</v>
      </c>
    </row>
    <row r="59" spans="1:2" x14ac:dyDescent="0.2">
      <c r="A59" s="19">
        <v>2968</v>
      </c>
      <c r="B59" s="20" t="s">
        <v>404</v>
      </c>
    </row>
    <row r="60" spans="1:2" x14ac:dyDescent="0.2">
      <c r="A60" s="19">
        <v>2969</v>
      </c>
      <c r="B60" s="20" t="s">
        <v>405</v>
      </c>
    </row>
    <row r="61" spans="1:2" x14ac:dyDescent="0.2">
      <c r="A61" s="19">
        <v>2979</v>
      </c>
      <c r="B61" s="20" t="s">
        <v>406</v>
      </c>
    </row>
    <row r="62" spans="1:2" x14ac:dyDescent="0.2">
      <c r="A62" s="19">
        <v>3000</v>
      </c>
      <c r="B62" s="20" t="s">
        <v>439</v>
      </c>
    </row>
    <row r="63" spans="1:2" x14ac:dyDescent="0.2">
      <c r="A63" s="19">
        <v>3001</v>
      </c>
      <c r="B63" s="20" t="s">
        <v>440</v>
      </c>
    </row>
    <row r="64" spans="1:2" x14ac:dyDescent="0.2">
      <c r="A64" s="19">
        <v>3002</v>
      </c>
      <c r="B64" s="20" t="s">
        <v>441</v>
      </c>
    </row>
    <row r="65" spans="1:2" x14ac:dyDescent="0.2">
      <c r="A65" s="19">
        <v>3003</v>
      </c>
      <c r="B65" s="20" t="s">
        <v>442</v>
      </c>
    </row>
    <row r="66" spans="1:2" x14ac:dyDescent="0.2">
      <c r="A66" s="19">
        <v>3004</v>
      </c>
      <c r="B66" s="20" t="s">
        <v>443</v>
      </c>
    </row>
    <row r="67" spans="1:2" x14ac:dyDescent="0.2">
      <c r="A67" s="19">
        <v>3010</v>
      </c>
      <c r="B67" s="20" t="s">
        <v>444</v>
      </c>
    </row>
    <row r="68" spans="1:2" x14ac:dyDescent="0.2">
      <c r="A68" s="19">
        <v>3011</v>
      </c>
      <c r="B68" s="20" t="s">
        <v>445</v>
      </c>
    </row>
    <row r="69" spans="1:2" x14ac:dyDescent="0.2">
      <c r="A69" s="19">
        <v>3012</v>
      </c>
      <c r="B69" s="20" t="s">
        <v>446</v>
      </c>
    </row>
    <row r="70" spans="1:2" x14ac:dyDescent="0.2">
      <c r="A70" s="19">
        <v>3015</v>
      </c>
      <c r="B70" s="20" t="s">
        <v>447</v>
      </c>
    </row>
    <row r="71" spans="1:2" x14ac:dyDescent="0.2">
      <c r="A71" s="19">
        <v>3016</v>
      </c>
      <c r="B71" s="20" t="s">
        <v>448</v>
      </c>
    </row>
    <row r="72" spans="1:2" x14ac:dyDescent="0.2">
      <c r="A72" s="19">
        <v>3017</v>
      </c>
      <c r="B72" s="20" t="s">
        <v>449</v>
      </c>
    </row>
    <row r="73" spans="1:2" x14ac:dyDescent="0.2">
      <c r="A73" s="19">
        <v>3020</v>
      </c>
      <c r="B73" s="20" t="s">
        <v>450</v>
      </c>
    </row>
    <row r="74" spans="1:2" x14ac:dyDescent="0.2">
      <c r="A74" s="19">
        <v>3021</v>
      </c>
      <c r="B74" s="20" t="s">
        <v>451</v>
      </c>
    </row>
    <row r="75" spans="1:2" x14ac:dyDescent="0.2">
      <c r="A75" s="19">
        <v>3022</v>
      </c>
      <c r="B75" s="20" t="s">
        <v>452</v>
      </c>
    </row>
    <row r="76" spans="1:2" x14ac:dyDescent="0.2">
      <c r="A76" s="19">
        <v>3029</v>
      </c>
      <c r="B76" s="20" t="s">
        <v>453</v>
      </c>
    </row>
    <row r="77" spans="1:2" x14ac:dyDescent="0.2">
      <c r="A77" s="19">
        <v>3060</v>
      </c>
      <c r="B77" s="20" t="s">
        <v>407</v>
      </c>
    </row>
    <row r="78" spans="1:2" x14ac:dyDescent="0.2">
      <c r="A78" s="19">
        <v>3070</v>
      </c>
      <c r="B78" s="20" t="s">
        <v>408</v>
      </c>
    </row>
    <row r="79" spans="1:2" x14ac:dyDescent="0.2">
      <c r="A79" s="19">
        <v>3071</v>
      </c>
      <c r="B79" s="20" t="s">
        <v>409</v>
      </c>
    </row>
    <row r="80" spans="1:2" x14ac:dyDescent="0.2">
      <c r="A80" s="19">
        <v>3072</v>
      </c>
      <c r="B80" s="20" t="s">
        <v>410</v>
      </c>
    </row>
    <row r="81" spans="1:2" x14ac:dyDescent="0.2">
      <c r="A81" s="19">
        <v>3073</v>
      </c>
      <c r="B81" s="20" t="s">
        <v>411</v>
      </c>
    </row>
    <row r="82" spans="1:2" x14ac:dyDescent="0.2">
      <c r="A82" s="19">
        <v>3074</v>
      </c>
      <c r="B82" s="20" t="s">
        <v>412</v>
      </c>
    </row>
    <row r="83" spans="1:2" x14ac:dyDescent="0.2">
      <c r="A83" s="19">
        <v>3075</v>
      </c>
      <c r="B83" s="20" t="s">
        <v>413</v>
      </c>
    </row>
    <row r="84" spans="1:2" x14ac:dyDescent="0.2">
      <c r="A84" s="19">
        <v>3076</v>
      </c>
      <c r="B84" s="20" t="s">
        <v>414</v>
      </c>
    </row>
    <row r="85" spans="1:2" x14ac:dyDescent="0.2">
      <c r="A85" s="19">
        <v>3077</v>
      </c>
      <c r="B85" s="20" t="s">
        <v>415</v>
      </c>
    </row>
    <row r="86" spans="1:2" x14ac:dyDescent="0.2">
      <c r="A86" s="19">
        <v>3078</v>
      </c>
      <c r="B86" s="20" t="s">
        <v>416</v>
      </c>
    </row>
    <row r="87" spans="1:2" x14ac:dyDescent="0.2">
      <c r="A87" s="19">
        <v>3079</v>
      </c>
      <c r="B87" s="20" t="s">
        <v>417</v>
      </c>
    </row>
    <row r="88" spans="1:2" x14ac:dyDescent="0.2">
      <c r="A88" s="19">
        <v>3080</v>
      </c>
      <c r="B88" s="20" t="s">
        <v>418</v>
      </c>
    </row>
    <row r="89" spans="1:2" x14ac:dyDescent="0.2">
      <c r="A89" s="19">
        <v>3081</v>
      </c>
      <c r="B89" s="20" t="s">
        <v>419</v>
      </c>
    </row>
    <row r="90" spans="1:2" x14ac:dyDescent="0.2">
      <c r="A90" s="19">
        <v>3082</v>
      </c>
      <c r="B90" s="20" t="s">
        <v>420</v>
      </c>
    </row>
    <row r="91" spans="1:2" x14ac:dyDescent="0.2">
      <c r="A91" s="19">
        <v>3083</v>
      </c>
      <c r="B91" s="20" t="s">
        <v>421</v>
      </c>
    </row>
    <row r="92" spans="1:2" x14ac:dyDescent="0.2">
      <c r="A92" s="19">
        <v>3084</v>
      </c>
      <c r="B92" s="20" t="s">
        <v>422</v>
      </c>
    </row>
    <row r="93" spans="1:2" x14ac:dyDescent="0.2">
      <c r="A93" s="19">
        <v>3085</v>
      </c>
      <c r="B93" s="20" t="s">
        <v>423</v>
      </c>
    </row>
    <row r="94" spans="1:2" x14ac:dyDescent="0.2">
      <c r="A94" s="19">
        <v>3086</v>
      </c>
      <c r="B94" s="20" t="s">
        <v>424</v>
      </c>
    </row>
    <row r="95" spans="1:2" x14ac:dyDescent="0.2">
      <c r="A95" s="19">
        <v>3087</v>
      </c>
      <c r="B95" s="20" t="s">
        <v>425</v>
      </c>
    </row>
    <row r="96" spans="1:2" x14ac:dyDescent="0.2">
      <c r="A96" s="19">
        <v>3088</v>
      </c>
      <c r="B96" s="20" t="s">
        <v>426</v>
      </c>
    </row>
    <row r="97" spans="1:2" x14ac:dyDescent="0.2">
      <c r="A97" s="19">
        <v>3089</v>
      </c>
      <c r="B97" s="20" t="s">
        <v>427</v>
      </c>
    </row>
    <row r="98" spans="1:2" x14ac:dyDescent="0.2">
      <c r="A98" s="19">
        <v>3090</v>
      </c>
      <c r="B98" s="20" t="s">
        <v>428</v>
      </c>
    </row>
    <row r="99" spans="1:2" x14ac:dyDescent="0.2">
      <c r="A99" s="19">
        <v>3091</v>
      </c>
      <c r="B99" s="20" t="s">
        <v>429</v>
      </c>
    </row>
    <row r="100" spans="1:2" x14ac:dyDescent="0.2">
      <c r="A100" s="19">
        <v>3092</v>
      </c>
      <c r="B100" s="20" t="s">
        <v>430</v>
      </c>
    </row>
    <row r="101" spans="1:2" x14ac:dyDescent="0.2">
      <c r="A101" s="19">
        <v>3093</v>
      </c>
      <c r="B101" s="20" t="s">
        <v>431</v>
      </c>
    </row>
    <row r="102" spans="1:2" x14ac:dyDescent="0.2">
      <c r="A102" s="19">
        <v>3094</v>
      </c>
      <c r="B102" s="20" t="s">
        <v>432</v>
      </c>
    </row>
    <row r="103" spans="1:2" x14ac:dyDescent="0.2">
      <c r="A103" s="19">
        <v>3095</v>
      </c>
      <c r="B103" s="20" t="s">
        <v>433</v>
      </c>
    </row>
    <row r="104" spans="1:2" x14ac:dyDescent="0.2">
      <c r="A104" s="19">
        <v>3096</v>
      </c>
      <c r="B104" s="20" t="s">
        <v>434</v>
      </c>
    </row>
    <row r="105" spans="1:2" x14ac:dyDescent="0.2">
      <c r="A105" s="19">
        <v>3097</v>
      </c>
      <c r="B105" s="20" t="s">
        <v>435</v>
      </c>
    </row>
    <row r="106" spans="1:2" x14ac:dyDescent="0.2">
      <c r="A106" s="19">
        <v>3098</v>
      </c>
      <c r="B106" s="20" t="s">
        <v>436</v>
      </c>
    </row>
    <row r="107" spans="1:2" x14ac:dyDescent="0.2">
      <c r="A107" s="19">
        <v>3099</v>
      </c>
      <c r="B107" s="20" t="s">
        <v>437</v>
      </c>
    </row>
    <row r="108" spans="1:2" x14ac:dyDescent="0.2">
      <c r="A108" s="19">
        <v>3100</v>
      </c>
      <c r="B108" s="20" t="s">
        <v>438</v>
      </c>
    </row>
    <row r="109" spans="1:2" x14ac:dyDescent="0.2">
      <c r="A109" s="19">
        <v>3200</v>
      </c>
      <c r="B109" s="20" t="s">
        <v>454</v>
      </c>
    </row>
    <row r="110" spans="1:2" x14ac:dyDescent="0.2">
      <c r="A110" s="19">
        <v>3201</v>
      </c>
      <c r="B110" s="20" t="s">
        <v>455</v>
      </c>
    </row>
    <row r="111" spans="1:2" x14ac:dyDescent="0.2">
      <c r="A111" s="19">
        <v>3210</v>
      </c>
      <c r="B111" s="20" t="s">
        <v>456</v>
      </c>
    </row>
    <row r="112" spans="1:2" x14ac:dyDescent="0.2">
      <c r="A112" s="19">
        <v>3211</v>
      </c>
      <c r="B112" s="20" t="s">
        <v>457</v>
      </c>
    </row>
    <row r="113" spans="1:2" x14ac:dyDescent="0.2">
      <c r="A113" s="19">
        <v>3220</v>
      </c>
      <c r="B113" s="20" t="s">
        <v>458</v>
      </c>
    </row>
    <row r="114" spans="1:2" x14ac:dyDescent="0.2">
      <c r="A114" s="19">
        <v>3230</v>
      </c>
      <c r="B114" s="20" t="s">
        <v>459</v>
      </c>
    </row>
    <row r="115" spans="1:2" x14ac:dyDescent="0.2">
      <c r="A115" s="19">
        <v>3250</v>
      </c>
      <c r="B115" s="20" t="s">
        <v>460</v>
      </c>
    </row>
    <row r="116" spans="1:2" x14ac:dyDescent="0.2">
      <c r="A116" s="19">
        <v>3270</v>
      </c>
      <c r="B116" s="20" t="s">
        <v>461</v>
      </c>
    </row>
    <row r="117" spans="1:2" x14ac:dyDescent="0.2">
      <c r="A117" s="19">
        <v>3271</v>
      </c>
      <c r="B117" s="20" t="s">
        <v>462</v>
      </c>
    </row>
    <row r="118" spans="1:2" x14ac:dyDescent="0.2">
      <c r="A118" s="19">
        <v>3272</v>
      </c>
      <c r="B118" s="20" t="s">
        <v>463</v>
      </c>
    </row>
    <row r="119" spans="1:2" x14ac:dyDescent="0.2">
      <c r="A119" s="19">
        <v>3273</v>
      </c>
      <c r="B119" s="20" t="s">
        <v>464</v>
      </c>
    </row>
    <row r="120" spans="1:2" x14ac:dyDescent="0.2">
      <c r="A120" s="19">
        <v>3279</v>
      </c>
      <c r="B120" s="20" t="s">
        <v>465</v>
      </c>
    </row>
    <row r="121" spans="1:2" x14ac:dyDescent="0.2">
      <c r="A121" s="19">
        <v>3600</v>
      </c>
      <c r="B121" s="20" t="s">
        <v>466</v>
      </c>
    </row>
    <row r="122" spans="1:2" x14ac:dyDescent="0.2">
      <c r="A122" s="19">
        <v>3610</v>
      </c>
      <c r="B122" s="20" t="s">
        <v>467</v>
      </c>
    </row>
    <row r="123" spans="1:2" x14ac:dyDescent="0.2">
      <c r="A123" s="19">
        <v>3620</v>
      </c>
      <c r="B123" s="20" t="s">
        <v>468</v>
      </c>
    </row>
    <row r="124" spans="1:2" x14ac:dyDescent="0.2">
      <c r="A124" s="19">
        <v>3630</v>
      </c>
      <c r="B124" s="20" t="s">
        <v>469</v>
      </c>
    </row>
    <row r="125" spans="1:2" x14ac:dyDescent="0.2">
      <c r="A125" s="19">
        <v>3640</v>
      </c>
      <c r="B125" s="20" t="s">
        <v>470</v>
      </c>
    </row>
    <row r="126" spans="1:2" x14ac:dyDescent="0.2">
      <c r="A126" s="19">
        <v>3650</v>
      </c>
      <c r="B126" s="20" t="s">
        <v>471</v>
      </c>
    </row>
    <row r="127" spans="1:2" x14ac:dyDescent="0.2">
      <c r="A127" s="19">
        <v>3660</v>
      </c>
      <c r="B127" s="20" t="s">
        <v>472</v>
      </c>
    </row>
    <row r="128" spans="1:2" x14ac:dyDescent="0.2">
      <c r="A128" s="19">
        <v>3670</v>
      </c>
      <c r="B128" s="20" t="s">
        <v>473</v>
      </c>
    </row>
    <row r="129" spans="1:2" x14ac:dyDescent="0.2">
      <c r="A129" s="19">
        <v>3690</v>
      </c>
      <c r="B129" s="20" t="s">
        <v>474</v>
      </c>
    </row>
    <row r="130" spans="1:2" x14ac:dyDescent="0.2">
      <c r="A130" s="19">
        <v>3700</v>
      </c>
      <c r="B130" s="20" t="s">
        <v>475</v>
      </c>
    </row>
    <row r="131" spans="1:2" x14ac:dyDescent="0.2">
      <c r="A131" s="19">
        <v>3710</v>
      </c>
      <c r="B131" s="20" t="s">
        <v>476</v>
      </c>
    </row>
    <row r="132" spans="1:2" x14ac:dyDescent="0.2">
      <c r="A132" s="19">
        <v>3720</v>
      </c>
      <c r="B132" s="20" t="s">
        <v>477</v>
      </c>
    </row>
    <row r="133" spans="1:2" x14ac:dyDescent="0.2">
      <c r="A133" s="19">
        <v>3730</v>
      </c>
      <c r="B133" s="20" t="s">
        <v>478</v>
      </c>
    </row>
    <row r="134" spans="1:2" x14ac:dyDescent="0.2">
      <c r="A134" s="19">
        <v>3740</v>
      </c>
      <c r="B134" s="20" t="s">
        <v>479</v>
      </c>
    </row>
    <row r="135" spans="1:2" x14ac:dyDescent="0.2">
      <c r="A135" s="19">
        <v>3750</v>
      </c>
      <c r="B135" s="20" t="s">
        <v>480</v>
      </c>
    </row>
    <row r="136" spans="1:2" x14ac:dyDescent="0.2">
      <c r="A136" s="19">
        <v>3760</v>
      </c>
      <c r="B136" s="20" t="s">
        <v>481</v>
      </c>
    </row>
    <row r="137" spans="1:2" x14ac:dyDescent="0.2">
      <c r="A137" s="19">
        <v>3770</v>
      </c>
      <c r="B137" s="20" t="s">
        <v>482</v>
      </c>
    </row>
    <row r="138" spans="1:2" x14ac:dyDescent="0.2">
      <c r="A138" s="19">
        <v>3790</v>
      </c>
      <c r="B138" s="20" t="s">
        <v>483</v>
      </c>
    </row>
    <row r="139" spans="1:2" x14ac:dyDescent="0.2">
      <c r="A139" s="19">
        <v>3800</v>
      </c>
      <c r="B139" s="20" t="s">
        <v>484</v>
      </c>
    </row>
    <row r="140" spans="1:2" x14ac:dyDescent="0.2">
      <c r="A140" s="19">
        <v>3810</v>
      </c>
      <c r="B140" s="20" t="s">
        <v>485</v>
      </c>
    </row>
    <row r="141" spans="1:2" x14ac:dyDescent="0.2">
      <c r="A141" s="19">
        <v>3820</v>
      </c>
      <c r="B141" s="20" t="s">
        <v>486</v>
      </c>
    </row>
    <row r="142" spans="1:2" x14ac:dyDescent="0.2">
      <c r="A142" s="19">
        <v>3830</v>
      </c>
      <c r="B142" s="20" t="s">
        <v>487</v>
      </c>
    </row>
    <row r="143" spans="1:2" x14ac:dyDescent="0.2">
      <c r="A143" s="19">
        <v>3840</v>
      </c>
      <c r="B143" s="20" t="s">
        <v>488</v>
      </c>
    </row>
    <row r="144" spans="1:2" x14ac:dyDescent="0.2">
      <c r="A144" s="19">
        <v>3850</v>
      </c>
      <c r="B144" s="20" t="s">
        <v>489</v>
      </c>
    </row>
    <row r="145" spans="1:2" x14ac:dyDescent="0.2">
      <c r="A145" s="19">
        <v>3860</v>
      </c>
      <c r="B145" s="20" t="s">
        <v>490</v>
      </c>
    </row>
    <row r="146" spans="1:2" x14ac:dyDescent="0.2">
      <c r="A146" s="19">
        <v>3870</v>
      </c>
      <c r="B146" s="20" t="s">
        <v>491</v>
      </c>
    </row>
    <row r="147" spans="1:2" x14ac:dyDescent="0.2">
      <c r="A147" s="19">
        <v>3890</v>
      </c>
      <c r="B147" s="20" t="s">
        <v>492</v>
      </c>
    </row>
    <row r="148" spans="1:2" x14ac:dyDescent="0.2">
      <c r="A148" s="19">
        <v>3900</v>
      </c>
      <c r="B148" s="20" t="s">
        <v>493</v>
      </c>
    </row>
    <row r="149" spans="1:2" x14ac:dyDescent="0.2">
      <c r="A149" s="19">
        <v>3910</v>
      </c>
      <c r="B149" s="20" t="s">
        <v>494</v>
      </c>
    </row>
    <row r="150" spans="1:2" x14ac:dyDescent="0.2">
      <c r="A150" s="19">
        <v>3920</v>
      </c>
      <c r="B150" s="20" t="s">
        <v>495</v>
      </c>
    </row>
    <row r="151" spans="1:2" x14ac:dyDescent="0.2">
      <c r="A151" s="19">
        <v>3930</v>
      </c>
      <c r="B151" s="20" t="s">
        <v>496</v>
      </c>
    </row>
    <row r="152" spans="1:2" x14ac:dyDescent="0.2">
      <c r="A152" s="19">
        <v>3931</v>
      </c>
      <c r="B152" s="20" t="s">
        <v>497</v>
      </c>
    </row>
    <row r="153" spans="1:2" x14ac:dyDescent="0.2">
      <c r="A153" s="19">
        <v>3940</v>
      </c>
      <c r="B153" s="20" t="s">
        <v>498</v>
      </c>
    </row>
    <row r="154" spans="1:2" x14ac:dyDescent="0.2">
      <c r="A154" s="19">
        <v>3941</v>
      </c>
      <c r="B154" s="20" t="s">
        <v>499</v>
      </c>
    </row>
    <row r="155" spans="1:2" x14ac:dyDescent="0.2">
      <c r="A155" s="19">
        <v>3942</v>
      </c>
      <c r="B155" s="20" t="s">
        <v>500</v>
      </c>
    </row>
    <row r="156" spans="1:2" x14ac:dyDescent="0.2">
      <c r="A156" s="19">
        <v>3943</v>
      </c>
      <c r="B156" s="20" t="s">
        <v>501</v>
      </c>
    </row>
    <row r="157" spans="1:2" x14ac:dyDescent="0.2">
      <c r="A157" s="19">
        <v>3944</v>
      </c>
      <c r="B157" s="20" t="s">
        <v>502</v>
      </c>
    </row>
    <row r="158" spans="1:2" x14ac:dyDescent="0.2">
      <c r="A158" s="19">
        <v>3945</v>
      </c>
      <c r="B158" s="20" t="s">
        <v>503</v>
      </c>
    </row>
    <row r="159" spans="1:2" x14ac:dyDescent="0.2">
      <c r="A159" s="19">
        <v>3946</v>
      </c>
      <c r="B159" s="20" t="s">
        <v>504</v>
      </c>
    </row>
    <row r="160" spans="1:2" x14ac:dyDescent="0.2">
      <c r="A160" s="19">
        <v>3947</v>
      </c>
      <c r="B160" s="20" t="s">
        <v>505</v>
      </c>
    </row>
    <row r="161" spans="1:2" x14ac:dyDescent="0.2">
      <c r="A161" s="19">
        <v>3950</v>
      </c>
      <c r="B161" s="20" t="s">
        <v>506</v>
      </c>
    </row>
    <row r="162" spans="1:2" x14ac:dyDescent="0.2">
      <c r="A162" s="19">
        <v>3960</v>
      </c>
      <c r="B162" s="20" t="s">
        <v>507</v>
      </c>
    </row>
    <row r="163" spans="1:2" x14ac:dyDescent="0.2">
      <c r="A163" s="19">
        <v>3970</v>
      </c>
      <c r="B163" s="20" t="s">
        <v>508</v>
      </c>
    </row>
    <row r="164" spans="1:2" x14ac:dyDescent="0.2">
      <c r="A164" s="19">
        <v>3971</v>
      </c>
      <c r="B164" s="20" t="s">
        <v>509</v>
      </c>
    </row>
    <row r="165" spans="1:2" x14ac:dyDescent="0.2">
      <c r="A165" s="19">
        <v>3972</v>
      </c>
      <c r="B165" s="20" t="s">
        <v>510</v>
      </c>
    </row>
    <row r="166" spans="1:2" x14ac:dyDescent="0.2">
      <c r="A166" s="19">
        <v>3973</v>
      </c>
      <c r="B166" s="20" t="s">
        <v>511</v>
      </c>
    </row>
    <row r="167" spans="1:2" x14ac:dyDescent="0.2">
      <c r="A167" s="19">
        <v>3974</v>
      </c>
      <c r="B167" s="20" t="s">
        <v>512</v>
      </c>
    </row>
    <row r="168" spans="1:2" x14ac:dyDescent="0.2">
      <c r="A168" s="19">
        <v>3975</v>
      </c>
      <c r="B168" s="20" t="s">
        <v>513</v>
      </c>
    </row>
    <row r="169" spans="1:2" x14ac:dyDescent="0.2">
      <c r="A169" s="19">
        <v>3976</v>
      </c>
      <c r="B169" s="20" t="s">
        <v>514</v>
      </c>
    </row>
    <row r="170" spans="1:2" x14ac:dyDescent="0.2">
      <c r="A170" s="19">
        <v>3977</v>
      </c>
      <c r="B170" s="20" t="s">
        <v>515</v>
      </c>
    </row>
    <row r="171" spans="1:2" x14ac:dyDescent="0.2">
      <c r="A171" s="19">
        <v>3978</v>
      </c>
      <c r="B171" s="20" t="s">
        <v>516</v>
      </c>
    </row>
    <row r="172" spans="1:2" x14ac:dyDescent="0.2">
      <c r="A172" s="19">
        <v>3979</v>
      </c>
      <c r="B172" s="20" t="s">
        <v>517</v>
      </c>
    </row>
    <row r="173" spans="1:2" x14ac:dyDescent="0.2">
      <c r="A173" s="19">
        <v>3980</v>
      </c>
      <c r="B173" s="20" t="s">
        <v>518</v>
      </c>
    </row>
    <row r="174" spans="1:2" x14ac:dyDescent="0.2">
      <c r="A174" s="19">
        <v>3981</v>
      </c>
      <c r="B174" s="20" t="s">
        <v>519</v>
      </c>
    </row>
    <row r="175" spans="1:2" x14ac:dyDescent="0.2">
      <c r="A175" s="19">
        <v>3983</v>
      </c>
      <c r="B175" s="20" t="s">
        <v>520</v>
      </c>
    </row>
    <row r="176" spans="1:2" x14ac:dyDescent="0.2">
      <c r="A176" s="19">
        <v>3984</v>
      </c>
      <c r="B176" s="20" t="s">
        <v>521</v>
      </c>
    </row>
    <row r="177" spans="1:2" x14ac:dyDescent="0.2">
      <c r="A177" s="19">
        <v>3985</v>
      </c>
      <c r="B177" s="20" t="s">
        <v>522</v>
      </c>
    </row>
    <row r="178" spans="1:2" x14ac:dyDescent="0.2">
      <c r="A178" s="19">
        <v>3986</v>
      </c>
      <c r="B178" s="20" t="s">
        <v>523</v>
      </c>
    </row>
    <row r="179" spans="1:2" x14ac:dyDescent="0.2">
      <c r="A179" s="19">
        <v>3987</v>
      </c>
      <c r="B179" s="20" t="s">
        <v>524</v>
      </c>
    </row>
    <row r="180" spans="1:2" x14ac:dyDescent="0.2">
      <c r="A180" s="19">
        <v>3988</v>
      </c>
      <c r="B180" s="20" t="s">
        <v>525</v>
      </c>
    </row>
    <row r="181" spans="1:2" x14ac:dyDescent="0.2">
      <c r="A181" s="19">
        <v>3989</v>
      </c>
      <c r="B181" s="20" t="s">
        <v>526</v>
      </c>
    </row>
    <row r="182" spans="1:2" x14ac:dyDescent="0.2">
      <c r="A182" s="19">
        <v>3990</v>
      </c>
      <c r="B182" s="20" t="s">
        <v>527</v>
      </c>
    </row>
    <row r="183" spans="1:2" x14ac:dyDescent="0.2">
      <c r="A183" s="19">
        <v>3991</v>
      </c>
      <c r="B183" s="20" t="s">
        <v>528</v>
      </c>
    </row>
    <row r="184" spans="1:2" x14ac:dyDescent="0.2">
      <c r="A184" s="19">
        <v>3992</v>
      </c>
      <c r="B184" s="20" t="s">
        <v>529</v>
      </c>
    </row>
    <row r="185" spans="1:2" x14ac:dyDescent="0.2">
      <c r="A185" s="19">
        <v>3996</v>
      </c>
      <c r="B185" s="20" t="s">
        <v>530</v>
      </c>
    </row>
    <row r="186" spans="1:2" x14ac:dyDescent="0.2">
      <c r="A186" s="19">
        <v>3999</v>
      </c>
      <c r="B186" s="20" t="s">
        <v>531</v>
      </c>
    </row>
    <row r="187" spans="1:2" x14ac:dyDescent="0.2">
      <c r="A187" s="19">
        <v>4000</v>
      </c>
      <c r="B187" s="20" t="s">
        <v>532</v>
      </c>
    </row>
    <row r="188" spans="1:2" x14ac:dyDescent="0.2">
      <c r="A188" s="19">
        <v>4010</v>
      </c>
      <c r="B188" s="20" t="s">
        <v>533</v>
      </c>
    </row>
    <row r="189" spans="1:2" x14ac:dyDescent="0.2">
      <c r="A189" s="19">
        <v>4020</v>
      </c>
      <c r="B189" s="20" t="s">
        <v>534</v>
      </c>
    </row>
    <row r="190" spans="1:2" x14ac:dyDescent="0.2">
      <c r="A190" s="19">
        <v>4030</v>
      </c>
      <c r="B190" s="20" t="s">
        <v>535</v>
      </c>
    </row>
    <row r="191" spans="1:2" x14ac:dyDescent="0.2">
      <c r="A191" s="19">
        <v>4500</v>
      </c>
      <c r="B191" s="20" t="s">
        <v>536</v>
      </c>
    </row>
    <row r="192" spans="1:2" x14ac:dyDescent="0.2">
      <c r="A192" s="19">
        <v>4510</v>
      </c>
      <c r="B192" s="20" t="s">
        <v>537</v>
      </c>
    </row>
    <row r="193" spans="1:2" x14ac:dyDescent="0.2">
      <c r="A193" s="19">
        <v>4530</v>
      </c>
      <c r="B193" s="20" t="s">
        <v>538</v>
      </c>
    </row>
    <row r="194" spans="1:2" x14ac:dyDescent="0.2">
      <c r="A194" s="19">
        <v>5000</v>
      </c>
      <c r="B194" s="20" t="s">
        <v>539</v>
      </c>
    </row>
    <row r="195" spans="1:2" x14ac:dyDescent="0.2">
      <c r="A195" s="19">
        <v>5050</v>
      </c>
      <c r="B195" s="20" t="s">
        <v>540</v>
      </c>
    </row>
    <row r="196" spans="1:2" x14ac:dyDescent="0.2">
      <c r="A196" s="19">
        <v>5100</v>
      </c>
      <c r="B196" s="20" t="s">
        <v>541</v>
      </c>
    </row>
    <row r="197" spans="1:2" x14ac:dyDescent="0.2">
      <c r="A197" s="19">
        <v>5150</v>
      </c>
      <c r="B197" s="20" t="s">
        <v>542</v>
      </c>
    </row>
    <row r="198" spans="1:2" x14ac:dyDescent="0.2">
      <c r="A198" s="19">
        <v>5300</v>
      </c>
      <c r="B198" s="20" t="s">
        <v>543</v>
      </c>
    </row>
    <row r="199" spans="1:2" x14ac:dyDescent="0.2">
      <c r="A199" s="19">
        <v>5310</v>
      </c>
      <c r="B199" s="20" t="s">
        <v>544</v>
      </c>
    </row>
    <row r="200" spans="1:2" x14ac:dyDescent="0.2">
      <c r="A200" s="19">
        <v>5400</v>
      </c>
      <c r="B200" s="20" t="s">
        <v>545</v>
      </c>
    </row>
    <row r="201" spans="1:2" x14ac:dyDescent="0.2">
      <c r="A201" s="19">
        <v>5500</v>
      </c>
      <c r="B201" s="20" t="s">
        <v>546</v>
      </c>
    </row>
    <row r="202" spans="1:2" x14ac:dyDescent="0.2">
      <c r="A202" s="19">
        <v>5550</v>
      </c>
      <c r="B202" s="20" t="s">
        <v>547</v>
      </c>
    </row>
    <row r="203" spans="1:2" x14ac:dyDescent="0.2">
      <c r="A203" s="19">
        <v>5580</v>
      </c>
      <c r="B203" s="20" t="s">
        <v>548</v>
      </c>
    </row>
    <row r="204" spans="1:2" x14ac:dyDescent="0.2">
      <c r="A204" s="19">
        <v>5610</v>
      </c>
      <c r="B204" s="20" t="s">
        <v>549</v>
      </c>
    </row>
    <row r="205" spans="1:2" x14ac:dyDescent="0.2">
      <c r="A205" s="19">
        <v>5650</v>
      </c>
      <c r="B205" s="20" t="s">
        <v>550</v>
      </c>
    </row>
    <row r="206" spans="1:2" x14ac:dyDescent="0.2">
      <c r="A206" s="19">
        <v>5700</v>
      </c>
      <c r="B206" s="20" t="s">
        <v>551</v>
      </c>
    </row>
    <row r="207" spans="1:2" x14ac:dyDescent="0.2">
      <c r="A207" s="19">
        <v>5750</v>
      </c>
      <c r="B207" s="20" t="s">
        <v>552</v>
      </c>
    </row>
    <row r="208" spans="1:2" x14ac:dyDescent="0.2">
      <c r="A208" s="19">
        <v>5800</v>
      </c>
      <c r="B208" s="20" t="s">
        <v>553</v>
      </c>
    </row>
    <row r="209" spans="1:2" x14ac:dyDescent="0.2">
      <c r="A209" s="19">
        <v>5900</v>
      </c>
      <c r="B209" s="20" t="s">
        <v>554</v>
      </c>
    </row>
    <row r="210" spans="1:2" x14ac:dyDescent="0.2">
      <c r="A210" s="19">
        <v>5910</v>
      </c>
      <c r="B210" s="20" t="s">
        <v>555</v>
      </c>
    </row>
    <row r="211" spans="1:2" x14ac:dyDescent="0.2">
      <c r="A211" s="19">
        <v>5920</v>
      </c>
      <c r="B211" s="20" t="s">
        <v>556</v>
      </c>
    </row>
    <row r="212" spans="1:2" x14ac:dyDescent="0.2">
      <c r="A212" s="19">
        <v>5950</v>
      </c>
      <c r="B212" s="20" t="s">
        <v>557</v>
      </c>
    </row>
    <row r="213" spans="1:2" x14ac:dyDescent="0.2">
      <c r="A213" s="19">
        <v>6000</v>
      </c>
      <c r="B213" s="20" t="s">
        <v>558</v>
      </c>
    </row>
    <row r="214" spans="1:2" x14ac:dyDescent="0.2">
      <c r="A214" s="19">
        <v>6100</v>
      </c>
      <c r="B214" s="20" t="s">
        <v>559</v>
      </c>
    </row>
    <row r="215" spans="1:2" x14ac:dyDescent="0.2">
      <c r="A215" s="19">
        <v>6200</v>
      </c>
      <c r="B215" s="20" t="s">
        <v>560</v>
      </c>
    </row>
    <row r="216" spans="1:2" x14ac:dyDescent="0.2">
      <c r="A216" s="19">
        <v>6500</v>
      </c>
      <c r="B216" s="20" t="s">
        <v>561</v>
      </c>
    </row>
    <row r="217" spans="1:2" x14ac:dyDescent="0.2">
      <c r="A217" s="19">
        <v>6600</v>
      </c>
      <c r="B217" s="20" t="s">
        <v>562</v>
      </c>
    </row>
    <row r="218" spans="1:2" x14ac:dyDescent="0.2">
      <c r="A218" s="19">
        <v>7000</v>
      </c>
      <c r="B218" s="20" t="s">
        <v>563</v>
      </c>
    </row>
    <row r="219" spans="1:2" x14ac:dyDescent="0.2">
      <c r="A219" s="19">
        <v>7100</v>
      </c>
      <c r="B219" s="20" t="s">
        <v>564</v>
      </c>
    </row>
    <row r="220" spans="1:2" x14ac:dyDescent="0.2">
      <c r="A220" s="19">
        <v>7450</v>
      </c>
      <c r="B220" s="20" t="s">
        <v>565</v>
      </c>
    </row>
    <row r="221" spans="1:2" x14ac:dyDescent="0.2">
      <c r="A221" s="19">
        <v>7490</v>
      </c>
      <c r="B221" s="20" t="s">
        <v>566</v>
      </c>
    </row>
    <row r="222" spans="1:2" x14ac:dyDescent="0.2">
      <c r="A222" s="19">
        <v>7500</v>
      </c>
      <c r="B222" s="20" t="s">
        <v>567</v>
      </c>
    </row>
    <row r="223" spans="1:2" x14ac:dyDescent="0.2">
      <c r="A223" s="19">
        <v>7950</v>
      </c>
      <c r="B223" s="20" t="s">
        <v>568</v>
      </c>
    </row>
    <row r="224" spans="1:2" x14ac:dyDescent="0.2">
      <c r="A224" s="19">
        <v>8000</v>
      </c>
      <c r="B224" s="20" t="s">
        <v>569</v>
      </c>
    </row>
    <row r="225" spans="1:2" x14ac:dyDescent="0.2">
      <c r="A225" s="19">
        <v>8100</v>
      </c>
      <c r="B225" s="20" t="s">
        <v>570</v>
      </c>
    </row>
    <row r="226" spans="1:2" x14ac:dyDescent="0.2">
      <c r="A226" s="19">
        <v>8200</v>
      </c>
      <c r="B226" s="20" t="s">
        <v>571</v>
      </c>
    </row>
    <row r="227" spans="1:2" x14ac:dyDescent="0.2">
      <c r="A227" s="19">
        <v>8300</v>
      </c>
      <c r="B227" s="20" t="s">
        <v>572</v>
      </c>
    </row>
    <row r="228" spans="1:2" x14ac:dyDescent="0.2">
      <c r="A228" s="19">
        <v>8400</v>
      </c>
      <c r="B228" s="20" t="s">
        <v>573</v>
      </c>
    </row>
    <row r="229" spans="1:2" x14ac:dyDescent="0.2">
      <c r="A229" s="19">
        <v>8500</v>
      </c>
      <c r="B229" s="20" t="s">
        <v>574</v>
      </c>
    </row>
    <row r="230" spans="1:2" x14ac:dyDescent="0.2">
      <c r="A230" s="19">
        <v>8600</v>
      </c>
      <c r="B230" s="20" t="s">
        <v>575</v>
      </c>
    </row>
    <row r="231" spans="1:2" x14ac:dyDescent="0.2">
      <c r="A231" s="19">
        <v>8700</v>
      </c>
      <c r="B231" s="20" t="s">
        <v>576</v>
      </c>
    </row>
    <row r="232" spans="1:2" x14ac:dyDescent="0.2">
      <c r="A232" s="19">
        <v>8800</v>
      </c>
      <c r="B232" s="20" t="s">
        <v>577</v>
      </c>
    </row>
    <row r="233" spans="1:2" x14ac:dyDescent="0.2">
      <c r="A233" s="19">
        <v>8900</v>
      </c>
      <c r="B233" s="20" t="s">
        <v>578</v>
      </c>
    </row>
    <row r="234" spans="1:2" x14ac:dyDescent="0.2">
      <c r="A234" s="19">
        <v>9300</v>
      </c>
      <c r="B234" s="20" t="s">
        <v>579</v>
      </c>
    </row>
    <row r="235" spans="1:2" x14ac:dyDescent="0.2">
      <c r="A235" s="19">
        <v>9400</v>
      </c>
      <c r="B235" s="20" t="s">
        <v>580</v>
      </c>
    </row>
    <row r="236" spans="1:2" x14ac:dyDescent="0.2">
      <c r="A236" s="19">
        <v>9500</v>
      </c>
      <c r="B236" s="20" t="s">
        <v>581</v>
      </c>
    </row>
    <row r="237" spans="1:2" x14ac:dyDescent="0.2">
      <c r="A237" s="19">
        <v>9600</v>
      </c>
      <c r="B237" s="20" t="s">
        <v>582</v>
      </c>
    </row>
    <row r="238" spans="1:2" x14ac:dyDescent="0.2">
      <c r="A238" s="19">
        <v>9000</v>
      </c>
      <c r="B238" s="20" t="s">
        <v>583</v>
      </c>
    </row>
    <row r="239" spans="1:2" x14ac:dyDescent="0.2">
      <c r="A239" s="19">
        <v>9200</v>
      </c>
      <c r="B239" s="20" t="s">
        <v>584</v>
      </c>
    </row>
    <row r="240" spans="1:2" x14ac:dyDescent="0.2">
      <c r="A240" s="19">
        <v>4850</v>
      </c>
      <c r="B240" s="20" t="s">
        <v>314</v>
      </c>
    </row>
  </sheetData>
  <sheetProtection algorithmName="SHA-512" hashValue="omptXSIFnzz7tDTrtJeWpWkMtt28GwkujkhNkAadyfIQ/HZw2j13coKezJCob8l5NFAV9utR2ZqUqm2t8kOUAA==" saltValue="0Uofc2CVlGwlXwaHUeXD5A==" spinCount="100000" sheet="1" objects="1" scenarios="1"/>
  <autoFilter ref="A1:B240" xr:uid="{B854C7F3-575D-4A79-A360-A518C195996C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4888-8A88-4224-AD24-B9E623673914}">
  <dimension ref="B1:H33"/>
  <sheetViews>
    <sheetView workbookViewId="0"/>
  </sheetViews>
  <sheetFormatPr defaultRowHeight="14.25" x14ac:dyDescent="0.2"/>
  <cols>
    <col min="1" max="16384" width="9" style="21"/>
  </cols>
  <sheetData>
    <row r="1" spans="2:8" x14ac:dyDescent="0.2">
      <c r="B1" s="20" t="s">
        <v>321</v>
      </c>
      <c r="C1" s="20"/>
      <c r="D1" s="20" t="s">
        <v>322</v>
      </c>
    </row>
    <row r="2" spans="2:8" x14ac:dyDescent="0.2">
      <c r="B2" s="22">
        <v>0.24</v>
      </c>
      <c r="C2" s="20"/>
      <c r="D2" s="20" t="s">
        <v>323</v>
      </c>
      <c r="H2" s="21" t="s">
        <v>602</v>
      </c>
    </row>
    <row r="3" spans="2:8" x14ac:dyDescent="0.2">
      <c r="B3" s="22">
        <v>0.14000000000000001</v>
      </c>
      <c r="C3" s="20"/>
      <c r="D3" s="20" t="s">
        <v>324</v>
      </c>
    </row>
    <row r="4" spans="2:8" x14ac:dyDescent="0.2">
      <c r="B4" s="22">
        <v>0.1</v>
      </c>
      <c r="C4" s="20"/>
      <c r="D4" s="20" t="s">
        <v>325</v>
      </c>
    </row>
    <row r="5" spans="2:8" x14ac:dyDescent="0.2">
      <c r="B5" s="22">
        <v>0</v>
      </c>
      <c r="C5" s="20"/>
      <c r="D5" s="20"/>
    </row>
    <row r="6" spans="2:8" x14ac:dyDescent="0.2">
      <c r="B6" s="20"/>
      <c r="C6" s="20"/>
      <c r="D6" s="20"/>
    </row>
    <row r="7" spans="2:8" x14ac:dyDescent="0.2">
      <c r="B7" s="20"/>
      <c r="C7" s="20"/>
      <c r="D7" s="20"/>
    </row>
    <row r="8" spans="2:8" x14ac:dyDescent="0.2">
      <c r="B8" s="20"/>
      <c r="C8" s="20"/>
      <c r="D8" s="20"/>
    </row>
    <row r="9" spans="2:8" x14ac:dyDescent="0.2">
      <c r="B9" s="20"/>
      <c r="C9" s="20"/>
      <c r="D9" s="20"/>
    </row>
    <row r="10" spans="2:8" x14ac:dyDescent="0.2">
      <c r="B10" s="20"/>
      <c r="C10" s="20"/>
      <c r="D10" s="20"/>
    </row>
    <row r="11" spans="2:8" x14ac:dyDescent="0.2">
      <c r="B11" s="20"/>
      <c r="C11" s="20"/>
      <c r="D11" s="20" t="s">
        <v>326</v>
      </c>
    </row>
    <row r="12" spans="2:8" x14ac:dyDescent="0.2">
      <c r="B12" s="20"/>
      <c r="C12" s="20"/>
      <c r="D12" s="20" t="s">
        <v>327</v>
      </c>
    </row>
    <row r="13" spans="2:8" x14ac:dyDescent="0.2">
      <c r="B13" s="20"/>
      <c r="C13" s="20"/>
      <c r="D13" s="20" t="s">
        <v>328</v>
      </c>
    </row>
    <row r="14" spans="2:8" x14ac:dyDescent="0.2">
      <c r="B14" s="20"/>
      <c r="C14" s="20"/>
      <c r="D14" s="20" t="s">
        <v>329</v>
      </c>
    </row>
    <row r="15" spans="2:8" x14ac:dyDescent="0.2">
      <c r="B15" s="20"/>
      <c r="C15" s="20"/>
      <c r="D15" s="20" t="s">
        <v>330</v>
      </c>
    </row>
    <row r="16" spans="2:8" x14ac:dyDescent="0.2">
      <c r="B16" s="20"/>
      <c r="C16" s="20"/>
      <c r="D16" s="20" t="s">
        <v>331</v>
      </c>
    </row>
    <row r="17" spans="2:4" x14ac:dyDescent="0.2">
      <c r="B17" s="20"/>
      <c r="C17" s="20"/>
      <c r="D17" s="20" t="s">
        <v>332</v>
      </c>
    </row>
    <row r="18" spans="2:4" x14ac:dyDescent="0.2">
      <c r="B18" s="20"/>
      <c r="C18" s="20"/>
      <c r="D18" s="20" t="s">
        <v>333</v>
      </c>
    </row>
    <row r="19" spans="2:4" x14ac:dyDescent="0.2">
      <c r="B19" s="20"/>
      <c r="C19" s="20"/>
      <c r="D19" s="20" t="s">
        <v>334</v>
      </c>
    </row>
    <row r="20" spans="2:4" x14ac:dyDescent="0.2">
      <c r="B20" s="20"/>
      <c r="C20" s="20"/>
      <c r="D20" s="20" t="s">
        <v>335</v>
      </c>
    </row>
    <row r="21" spans="2:4" x14ac:dyDescent="0.2">
      <c r="B21" s="20"/>
      <c r="C21" s="20"/>
      <c r="D21" s="20" t="s">
        <v>336</v>
      </c>
    </row>
    <row r="22" spans="2:4" x14ac:dyDescent="0.2">
      <c r="B22" s="20"/>
      <c r="C22" s="20"/>
      <c r="D22" s="20" t="s">
        <v>337</v>
      </c>
    </row>
    <row r="23" spans="2:4" x14ac:dyDescent="0.2">
      <c r="B23" s="20"/>
      <c r="C23" s="20"/>
      <c r="D23" s="20" t="s">
        <v>338</v>
      </c>
    </row>
    <row r="24" spans="2:4" x14ac:dyDescent="0.2">
      <c r="B24" s="20"/>
      <c r="C24" s="20"/>
      <c r="D24" s="20" t="s">
        <v>339</v>
      </c>
    </row>
    <row r="25" spans="2:4" x14ac:dyDescent="0.2">
      <c r="B25" s="20"/>
      <c r="C25" s="20"/>
      <c r="D25" s="20" t="s">
        <v>340</v>
      </c>
    </row>
    <row r="26" spans="2:4" x14ac:dyDescent="0.2">
      <c r="B26" s="20"/>
      <c r="C26" s="20"/>
      <c r="D26" s="20" t="s">
        <v>341</v>
      </c>
    </row>
    <row r="27" spans="2:4" x14ac:dyDescent="0.2">
      <c r="B27" s="20"/>
      <c r="C27" s="20"/>
      <c r="D27" s="20" t="s">
        <v>342</v>
      </c>
    </row>
    <row r="28" spans="2:4" x14ac:dyDescent="0.2">
      <c r="B28" s="20"/>
      <c r="C28" s="20"/>
      <c r="D28" s="20" t="s">
        <v>343</v>
      </c>
    </row>
    <row r="29" spans="2:4" x14ac:dyDescent="0.2">
      <c r="B29" s="20"/>
      <c r="C29" s="20"/>
      <c r="D29" s="20" t="s">
        <v>344</v>
      </c>
    </row>
    <row r="30" spans="2:4" x14ac:dyDescent="0.2">
      <c r="B30" s="20"/>
      <c r="C30" s="20"/>
      <c r="D30" s="20" t="s">
        <v>345</v>
      </c>
    </row>
    <row r="31" spans="2:4" x14ac:dyDescent="0.2">
      <c r="B31" s="20"/>
      <c r="C31" s="20"/>
      <c r="D31" s="20" t="s">
        <v>346</v>
      </c>
    </row>
    <row r="32" spans="2:4" x14ac:dyDescent="0.2">
      <c r="B32" s="20"/>
      <c r="C32" s="20"/>
      <c r="D32" s="20" t="s">
        <v>347</v>
      </c>
    </row>
    <row r="33" spans="4:4" x14ac:dyDescent="0.2">
      <c r="D33" s="21" t="s">
        <v>601</v>
      </c>
    </row>
  </sheetData>
  <sheetProtection algorithmName="SHA-512" hashValue="TJQZ6pEkxVYCzHY0UOuofHAcXnhKODhr0ZhCQhNeGA8YNPwBk6VR/HEKLQbKmgT/oCtqS5eZ4QoJGdho9Tim+A==" saltValue="UQo81/U7t7MwL+XdZiekv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4B891263D4D04FA422745390F96095" ma:contentTypeVersion="14" ma:contentTypeDescription="Create a new document." ma:contentTypeScope="" ma:versionID="f77e0acade15548c96f8c94b768782d2">
  <xsd:schema xmlns:xsd="http://www.w3.org/2001/XMLSchema" xmlns:xs="http://www.w3.org/2001/XMLSchema" xmlns:p="http://schemas.microsoft.com/office/2006/metadata/properties" xmlns:ns3="2477214b-2538-4ebb-8a4e-1e67b8364f06" xmlns:ns4="2e2cf829-1d76-402d-a314-72c868de17e6" targetNamespace="http://schemas.microsoft.com/office/2006/metadata/properties" ma:root="true" ma:fieldsID="bdff8c63c21b23b3e96d6df935f19997" ns3:_="" ns4:_="">
    <xsd:import namespace="2477214b-2538-4ebb-8a4e-1e67b8364f06"/>
    <xsd:import namespace="2e2cf829-1d76-402d-a314-72c868de17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7214b-2538-4ebb-8a4e-1e67b8364f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cf829-1d76-402d-a314-72c868de17e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64F816-8566-4DA7-A43C-7EDFB52D1C49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2e2cf829-1d76-402d-a314-72c868de17e6"/>
    <ds:schemaRef ds:uri="http://purl.org/dc/terms/"/>
    <ds:schemaRef ds:uri="2477214b-2538-4ebb-8a4e-1e67b8364f0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FD1D9F-28AD-47B5-A495-177CCEA92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7214b-2538-4ebb-8a4e-1e67b8364f06"/>
    <ds:schemaRef ds:uri="2e2cf829-1d76-402d-a314-72c868de17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967A42-E612-41E3-92F8-81516585E9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Tosite</vt:lpstr>
      <vt:lpstr>Tilikartta</vt:lpstr>
      <vt:lpstr>Lyhyt tililuettelo</vt:lpstr>
      <vt:lpstr>SKt ja alvit</vt:lpstr>
      <vt:lpstr>Tosite!Print_Area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Juotasniemi-Rutanen, Tarja</dc:creator>
  <cp:lastModifiedBy>Juotasniemi-Rutanen, Tarja</cp:lastModifiedBy>
  <cp:lastPrinted>2021-12-31T13:50:35Z</cp:lastPrinted>
  <dcterms:created xsi:type="dcterms:W3CDTF">2015-04-16T11:04:05Z</dcterms:created>
  <dcterms:modified xsi:type="dcterms:W3CDTF">2021-12-31T13:51:42Z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0x010100FA4B891263D4D04FA422745390F96095</vt:lpwstr>
  </property>
</Properties>
</file>